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Z:\Anagrafe\Documenti\ANNO 2023\ELETTORALE\ELEZIONI REGIONALI\RISULTATI\"/>
    </mc:Choice>
  </mc:AlternateContent>
  <xr:revisionPtr revIDLastSave="0" documentId="8_{2E488C2E-74E7-49BD-A493-097C8EF8183F}" xr6:coauthVersionLast="47" xr6:coauthVersionMax="47" xr10:uidLastSave="{00000000-0000-0000-0000-000000000000}"/>
  <bookViews>
    <workbookView xWindow="-120" yWindow="-120" windowWidth="29040" windowHeight="15720" tabRatio="500"/>
  </bookViews>
  <sheets>
    <sheet name="TOTALI" sheetId="1" r:id="rId1"/>
    <sheet name="SEZIONE (1)" sheetId="2" r:id="rId2"/>
  </sheets>
  <definedNames>
    <definedName name="__xlfn_IFERROR">#N/A</definedName>
    <definedName name="_xlnm.Print_Area" localSheetId="1">'SEZIONE (1)'!$A$1:$I$178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C25" i="2"/>
  <c r="E5" i="2"/>
  <c r="D9" i="2"/>
  <c r="E6" i="2"/>
  <c r="C12" i="2"/>
  <c r="C33" i="2"/>
  <c r="C41" i="2"/>
  <c r="C49" i="2"/>
  <c r="C57" i="2"/>
  <c r="C65" i="2"/>
  <c r="C73" i="2"/>
  <c r="C81" i="2"/>
  <c r="C89" i="2"/>
  <c r="C97" i="2"/>
  <c r="C105" i="2"/>
  <c r="C113" i="2"/>
  <c r="C121" i="2"/>
  <c r="C129" i="2"/>
  <c r="C137" i="2"/>
  <c r="C145" i="2"/>
  <c r="C153" i="2"/>
  <c r="C161" i="2"/>
  <c r="C169" i="2"/>
  <c r="C177" i="2"/>
  <c r="C185" i="2"/>
  <c r="C193" i="2"/>
  <c r="C201" i="2"/>
  <c r="B2" i="1"/>
  <c r="C5" i="1"/>
  <c r="D5" i="1"/>
  <c r="C6" i="1"/>
  <c r="D6" i="1"/>
  <c r="C8" i="1"/>
  <c r="C9" i="1"/>
  <c r="C10" i="1"/>
  <c r="B20" i="1"/>
  <c r="C20" i="1"/>
  <c r="E20" i="1"/>
  <c r="B21" i="1"/>
  <c r="C21" i="1"/>
  <c r="E21" i="1"/>
  <c r="B22" i="1"/>
  <c r="C22" i="1"/>
  <c r="E22" i="1"/>
  <c r="B23" i="1"/>
  <c r="C23" i="1"/>
  <c r="E23" i="1"/>
  <c r="B24" i="1"/>
  <c r="C24" i="1"/>
  <c r="E24" i="1"/>
  <c r="B27" i="1"/>
  <c r="B28" i="1"/>
  <c r="C28" i="1"/>
  <c r="E28" i="1"/>
  <c r="B29" i="1"/>
  <c r="C29" i="1"/>
  <c r="E29" i="1"/>
  <c r="B30" i="1"/>
  <c r="C30" i="1"/>
  <c r="E30" i="1"/>
  <c r="B31" i="1"/>
  <c r="C31" i="1"/>
  <c r="E31" i="1"/>
  <c r="B32" i="1"/>
  <c r="C32" i="1"/>
  <c r="E32" i="1"/>
  <c r="B35" i="1"/>
  <c r="B36" i="1"/>
  <c r="C36" i="1"/>
  <c r="E36" i="1"/>
  <c r="B37" i="1"/>
  <c r="C37" i="1"/>
  <c r="E37" i="1"/>
  <c r="B38" i="1"/>
  <c r="C38" i="1"/>
  <c r="E38" i="1"/>
  <c r="B39" i="1"/>
  <c r="C39" i="1"/>
  <c r="E39" i="1"/>
  <c r="B40" i="1"/>
  <c r="C40" i="1"/>
  <c r="E40" i="1"/>
  <c r="B43" i="1"/>
  <c r="B44" i="1"/>
  <c r="C44" i="1"/>
  <c r="E44" i="1"/>
  <c r="B45" i="1"/>
  <c r="C45" i="1"/>
  <c r="E45" i="1"/>
  <c r="B46" i="1"/>
  <c r="C46" i="1"/>
  <c r="E46" i="1"/>
  <c r="B47" i="1"/>
  <c r="C47" i="1"/>
  <c r="E47" i="1"/>
  <c r="B48" i="1"/>
  <c r="C48" i="1"/>
  <c r="E48" i="1"/>
  <c r="B51" i="1"/>
  <c r="B52" i="1"/>
  <c r="C52" i="1"/>
  <c r="E52" i="1"/>
  <c r="B53" i="1"/>
  <c r="C53" i="1"/>
  <c r="E53" i="1"/>
  <c r="B54" i="1"/>
  <c r="C54" i="1"/>
  <c r="E54" i="1"/>
  <c r="B55" i="1"/>
  <c r="C55" i="1"/>
  <c r="E55" i="1"/>
  <c r="B56" i="1"/>
  <c r="C56" i="1"/>
  <c r="E56" i="1"/>
  <c r="B59" i="1"/>
  <c r="B60" i="1"/>
  <c r="C60" i="1"/>
  <c r="E60" i="1"/>
  <c r="B61" i="1"/>
  <c r="C61" i="1"/>
  <c r="E61" i="1"/>
  <c r="B62" i="1"/>
  <c r="C62" i="1"/>
  <c r="E62" i="1"/>
  <c r="B63" i="1"/>
  <c r="C63" i="1"/>
  <c r="E63" i="1"/>
  <c r="B64" i="1"/>
  <c r="C64" i="1"/>
  <c r="E64" i="1"/>
  <c r="B67" i="1"/>
  <c r="B68" i="1"/>
  <c r="C68" i="1"/>
  <c r="E68" i="1"/>
  <c r="B69" i="1"/>
  <c r="C69" i="1"/>
  <c r="E69" i="1"/>
  <c r="B70" i="1"/>
  <c r="C70" i="1"/>
  <c r="E70" i="1"/>
  <c r="B71" i="1"/>
  <c r="C71" i="1"/>
  <c r="E71" i="1"/>
  <c r="B72" i="1"/>
  <c r="C72" i="1"/>
  <c r="E72" i="1"/>
  <c r="B75" i="1"/>
  <c r="B76" i="1"/>
  <c r="C76" i="1"/>
  <c r="E76" i="1"/>
  <c r="B77" i="1"/>
  <c r="C77" i="1"/>
  <c r="E77" i="1"/>
  <c r="B78" i="1"/>
  <c r="C78" i="1"/>
  <c r="E78" i="1"/>
  <c r="B79" i="1"/>
  <c r="C79" i="1"/>
  <c r="E79" i="1"/>
  <c r="B80" i="1"/>
  <c r="C80" i="1"/>
  <c r="E80" i="1"/>
  <c r="B83" i="1"/>
  <c r="B84" i="1"/>
  <c r="C84" i="1"/>
  <c r="E84" i="1"/>
  <c r="B85" i="1"/>
  <c r="C85" i="1"/>
  <c r="E85" i="1"/>
  <c r="B86" i="1"/>
  <c r="C86" i="1"/>
  <c r="E86" i="1"/>
  <c r="B87" i="1"/>
  <c r="C87" i="1"/>
  <c r="E87" i="1"/>
  <c r="B88" i="1"/>
  <c r="C88" i="1"/>
  <c r="E88" i="1"/>
  <c r="B91" i="1"/>
  <c r="B92" i="1"/>
  <c r="C92" i="1"/>
  <c r="E92" i="1"/>
  <c r="B93" i="1"/>
  <c r="C93" i="1"/>
  <c r="E93" i="1"/>
  <c r="B94" i="1"/>
  <c r="C94" i="1"/>
  <c r="E94" i="1"/>
  <c r="B95" i="1"/>
  <c r="C95" i="1"/>
  <c r="E95" i="1"/>
  <c r="B96" i="1"/>
  <c r="C96" i="1"/>
  <c r="E96" i="1"/>
  <c r="B99" i="1"/>
  <c r="B100" i="1"/>
  <c r="C100" i="1"/>
  <c r="E100" i="1"/>
  <c r="B101" i="1"/>
  <c r="C101" i="1"/>
  <c r="E101" i="1"/>
  <c r="B102" i="1"/>
  <c r="C102" i="1"/>
  <c r="E102" i="1"/>
  <c r="B103" i="1"/>
  <c r="C103" i="1"/>
  <c r="E103" i="1"/>
  <c r="B104" i="1"/>
  <c r="C104" i="1"/>
  <c r="E104" i="1"/>
  <c r="B107" i="1"/>
  <c r="B108" i="1"/>
  <c r="C108" i="1"/>
  <c r="E108" i="1"/>
  <c r="B109" i="1"/>
  <c r="C109" i="1"/>
  <c r="E109" i="1"/>
  <c r="B110" i="1"/>
  <c r="C110" i="1"/>
  <c r="E110" i="1"/>
  <c r="B111" i="1"/>
  <c r="C111" i="1"/>
  <c r="E111" i="1"/>
  <c r="B112" i="1"/>
  <c r="C112" i="1"/>
  <c r="E112" i="1"/>
  <c r="B115" i="1"/>
  <c r="B116" i="1"/>
  <c r="C116" i="1"/>
  <c r="E116" i="1"/>
  <c r="B117" i="1"/>
  <c r="C117" i="1"/>
  <c r="E117" i="1"/>
  <c r="B118" i="1"/>
  <c r="C118" i="1"/>
  <c r="E118" i="1"/>
  <c r="B119" i="1"/>
  <c r="C119" i="1"/>
  <c r="E119" i="1"/>
  <c r="B120" i="1"/>
  <c r="C120" i="1"/>
  <c r="E120" i="1"/>
  <c r="B123" i="1"/>
  <c r="B124" i="1"/>
  <c r="C124" i="1"/>
  <c r="E124" i="1"/>
  <c r="B125" i="1"/>
  <c r="C125" i="1"/>
  <c r="E125" i="1"/>
  <c r="B126" i="1"/>
  <c r="C126" i="1"/>
  <c r="E126" i="1"/>
  <c r="B127" i="1"/>
  <c r="C127" i="1"/>
  <c r="E127" i="1"/>
  <c r="B128" i="1"/>
  <c r="C128" i="1"/>
  <c r="E128" i="1"/>
  <c r="B131" i="1"/>
  <c r="B132" i="1"/>
  <c r="C132" i="1"/>
  <c r="E132" i="1"/>
  <c r="B133" i="1"/>
  <c r="C133" i="1"/>
  <c r="E133" i="1"/>
  <c r="B134" i="1"/>
  <c r="C134" i="1"/>
  <c r="E134" i="1"/>
  <c r="B135" i="1"/>
  <c r="C135" i="1"/>
  <c r="E135" i="1"/>
  <c r="B136" i="1"/>
  <c r="C136" i="1"/>
  <c r="E136" i="1"/>
  <c r="B139" i="1"/>
  <c r="B140" i="1"/>
  <c r="C140" i="1"/>
  <c r="E140" i="1"/>
  <c r="B141" i="1"/>
  <c r="C141" i="1"/>
  <c r="E141" i="1"/>
  <c r="B142" i="1"/>
  <c r="C142" i="1"/>
  <c r="E142" i="1"/>
  <c r="B143" i="1"/>
  <c r="C143" i="1"/>
  <c r="E143" i="1"/>
  <c r="B144" i="1"/>
  <c r="C144" i="1"/>
  <c r="E144" i="1"/>
  <c r="B147" i="1"/>
  <c r="B148" i="1"/>
  <c r="C148" i="1"/>
  <c r="E148" i="1"/>
  <c r="B149" i="1"/>
  <c r="C149" i="1"/>
  <c r="E149" i="1"/>
  <c r="B150" i="1"/>
  <c r="C150" i="1"/>
  <c r="E150" i="1"/>
  <c r="B151" i="1"/>
  <c r="C151" i="1"/>
  <c r="E151" i="1"/>
  <c r="B152" i="1"/>
  <c r="C152" i="1"/>
  <c r="E152" i="1"/>
  <c r="B155" i="1"/>
  <c r="B156" i="1"/>
  <c r="C156" i="1"/>
  <c r="E156" i="1"/>
  <c r="B157" i="1"/>
  <c r="C157" i="1"/>
  <c r="E157" i="1"/>
  <c r="B158" i="1"/>
  <c r="C158" i="1"/>
  <c r="E158" i="1"/>
  <c r="B159" i="1"/>
  <c r="C159" i="1"/>
  <c r="E159" i="1"/>
  <c r="B160" i="1"/>
  <c r="C160" i="1"/>
  <c r="E160" i="1"/>
  <c r="B163" i="1"/>
  <c r="B164" i="1"/>
  <c r="C164" i="1"/>
  <c r="E164" i="1"/>
  <c r="B165" i="1"/>
  <c r="C165" i="1"/>
  <c r="E165" i="1"/>
  <c r="B166" i="1"/>
  <c r="C166" i="1"/>
  <c r="E166" i="1"/>
  <c r="B167" i="1"/>
  <c r="C167" i="1"/>
  <c r="E167" i="1"/>
  <c r="B168" i="1"/>
  <c r="C168" i="1"/>
  <c r="E168" i="1"/>
  <c r="B171" i="1"/>
  <c r="B172" i="1"/>
  <c r="C172" i="1"/>
  <c r="E172" i="1"/>
  <c r="B173" i="1"/>
  <c r="C173" i="1"/>
  <c r="E173" i="1"/>
  <c r="B174" i="1"/>
  <c r="C174" i="1"/>
  <c r="E174" i="1"/>
  <c r="B175" i="1"/>
  <c r="C175" i="1"/>
  <c r="E175" i="1"/>
  <c r="B176" i="1"/>
  <c r="C176" i="1"/>
  <c r="E176" i="1"/>
  <c r="B179" i="1"/>
  <c r="B180" i="1"/>
  <c r="C180" i="1"/>
  <c r="E180" i="1"/>
  <c r="B181" i="1"/>
  <c r="C181" i="1"/>
  <c r="E181" i="1"/>
  <c r="B182" i="1"/>
  <c r="C182" i="1"/>
  <c r="E182" i="1"/>
  <c r="B183" i="1"/>
  <c r="C183" i="1"/>
  <c r="E183" i="1"/>
  <c r="B184" i="1"/>
  <c r="C184" i="1"/>
  <c r="E184" i="1"/>
  <c r="B187" i="1"/>
  <c r="B188" i="1"/>
  <c r="C188" i="1"/>
  <c r="E188" i="1"/>
  <c r="B189" i="1"/>
  <c r="C189" i="1"/>
  <c r="E189" i="1"/>
  <c r="B190" i="1"/>
  <c r="C190" i="1"/>
  <c r="E190" i="1"/>
  <c r="B191" i="1"/>
  <c r="C191" i="1"/>
  <c r="E191" i="1"/>
  <c r="B192" i="1"/>
  <c r="C192" i="1"/>
  <c r="E192" i="1"/>
  <c r="B195" i="1"/>
  <c r="B196" i="1"/>
  <c r="C196" i="1"/>
  <c r="E196" i="1"/>
  <c r="B197" i="1"/>
  <c r="C197" i="1"/>
  <c r="E197" i="1"/>
  <c r="B198" i="1"/>
  <c r="C198" i="1"/>
  <c r="E198" i="1"/>
  <c r="B199" i="1"/>
  <c r="C199" i="1"/>
  <c r="E199" i="1"/>
  <c r="B200" i="1"/>
  <c r="C200" i="1"/>
  <c r="E200" i="1"/>
  <c r="D8" i="2"/>
  <c r="D10" i="2"/>
  <c r="F6" i="2"/>
  <c r="D12" i="2"/>
  <c r="C169" i="1"/>
  <c r="C73" i="1"/>
  <c r="C193" i="1"/>
  <c r="C105" i="1"/>
  <c r="C97" i="1"/>
  <c r="C89" i="1"/>
  <c r="C153" i="1"/>
  <c r="C129" i="1"/>
  <c r="C57" i="1"/>
  <c r="C201" i="1"/>
  <c r="C177" i="1"/>
  <c r="C49" i="1"/>
  <c r="C25" i="1"/>
  <c r="E6" i="1"/>
  <c r="E5" i="1"/>
  <c r="C161" i="1"/>
  <c r="C137" i="1"/>
  <c r="C113" i="1"/>
  <c r="C145" i="1"/>
  <c r="C65" i="1"/>
  <c r="G11" i="2"/>
  <c r="C41" i="1"/>
  <c r="C81" i="1"/>
  <c r="C185" i="1"/>
  <c r="C121" i="1"/>
  <c r="C33" i="1"/>
  <c r="F6" i="1"/>
  <c r="D8" i="1"/>
  <c r="D9" i="1"/>
  <c r="D10" i="1"/>
  <c r="G11" i="1"/>
  <c r="D33" i="1"/>
  <c r="E8" i="2"/>
  <c r="D81" i="2"/>
  <c r="D153" i="2"/>
  <c r="D77" i="2"/>
  <c r="D159" i="2"/>
  <c r="D46" i="2"/>
  <c r="D124" i="2"/>
  <c r="D197" i="2"/>
  <c r="D79" i="2"/>
  <c r="D143" i="2"/>
  <c r="D21" i="2"/>
  <c r="D85" i="2"/>
  <c r="D149" i="2"/>
  <c r="D185" i="2"/>
  <c r="D49" i="2"/>
  <c r="D86" i="2"/>
  <c r="D164" i="2"/>
  <c r="D55" i="2"/>
  <c r="D128" i="2"/>
  <c r="D20" i="2"/>
  <c r="D84" i="2"/>
  <c r="D148" i="2"/>
  <c r="D30" i="2"/>
  <c r="D94" i="2"/>
  <c r="D158" i="2"/>
  <c r="D113" i="2"/>
  <c r="D177" i="2"/>
  <c r="D145" i="2"/>
  <c r="D95" i="2"/>
  <c r="D168" i="2"/>
  <c r="D60" i="2"/>
  <c r="D133" i="2"/>
  <c r="D24" i="2"/>
  <c r="D88" i="2"/>
  <c r="D152" i="2"/>
  <c r="D33" i="2"/>
  <c r="D97" i="2"/>
  <c r="D161" i="2"/>
  <c r="D22" i="2"/>
  <c r="D100" i="2"/>
  <c r="D173" i="2"/>
  <c r="D64" i="2"/>
  <c r="D142" i="2"/>
  <c r="D29" i="2"/>
  <c r="D93" i="2"/>
  <c r="D157" i="2"/>
  <c r="D39" i="2"/>
  <c r="D103" i="2"/>
  <c r="D167" i="2"/>
  <c r="D31" i="2"/>
  <c r="D104" i="2"/>
  <c r="D182" i="2"/>
  <c r="D69" i="2"/>
  <c r="D151" i="2"/>
  <c r="D38" i="2"/>
  <c r="D102" i="2"/>
  <c r="D166" i="2"/>
  <c r="D44" i="2"/>
  <c r="D108" i="2"/>
  <c r="D172" i="2"/>
  <c r="D25" i="2"/>
  <c r="D36" i="2"/>
  <c r="D109" i="2"/>
  <c r="D191" i="2"/>
  <c r="D78" i="2"/>
  <c r="D156" i="2"/>
  <c r="D41" i="2"/>
  <c r="D105" i="2"/>
  <c r="D169" i="2"/>
  <c r="D48" i="2"/>
  <c r="D112" i="2"/>
  <c r="D176" i="2"/>
  <c r="D89" i="2"/>
  <c r="D40" i="2"/>
  <c r="D118" i="2"/>
  <c r="D196" i="2"/>
  <c r="D87" i="2"/>
  <c r="D160" i="2"/>
  <c r="D47" i="2"/>
  <c r="D111" i="2"/>
  <c r="D175" i="2"/>
  <c r="D53" i="2"/>
  <c r="D117" i="2"/>
  <c r="D181" i="2"/>
  <c r="D121" i="2"/>
  <c r="D45" i="2"/>
  <c r="D127" i="2"/>
  <c r="D200" i="2"/>
  <c r="D92" i="2"/>
  <c r="D165" i="2"/>
  <c r="D52" i="2"/>
  <c r="D116" i="2"/>
  <c r="D180" i="2"/>
  <c r="D62" i="2"/>
  <c r="D126" i="2"/>
  <c r="D190" i="2"/>
  <c r="D68" i="2"/>
  <c r="D141" i="2"/>
  <c r="D32" i="2"/>
  <c r="D110" i="2"/>
  <c r="D188" i="2"/>
  <c r="D70" i="2"/>
  <c r="D134" i="2"/>
  <c r="D198" i="2"/>
  <c r="D76" i="2"/>
  <c r="D140" i="2"/>
  <c r="D136" i="2"/>
  <c r="D61" i="2"/>
  <c r="D135" i="2"/>
  <c r="D150" i="2"/>
  <c r="D73" i="2"/>
  <c r="D144" i="2"/>
  <c r="D23" i="2"/>
  <c r="D120" i="2"/>
  <c r="D193" i="2"/>
  <c r="D28" i="2"/>
  <c r="D125" i="2"/>
  <c r="D199" i="2"/>
  <c r="D37" i="2"/>
  <c r="D137" i="2"/>
  <c r="D96" i="2"/>
  <c r="D184" i="2"/>
  <c r="D57" i="2"/>
  <c r="D101" i="2"/>
  <c r="D189" i="2"/>
  <c r="D63" i="2"/>
  <c r="D119" i="2"/>
  <c r="D201" i="2"/>
  <c r="D183" i="2"/>
  <c r="D71" i="2"/>
  <c r="D54" i="2"/>
  <c r="D174" i="2"/>
  <c r="D65" i="2"/>
  <c r="D72" i="2"/>
  <c r="D192" i="2"/>
  <c r="D80" i="2"/>
  <c r="D132" i="2"/>
  <c r="D56" i="2"/>
  <c r="D129" i="2"/>
  <c r="C12" i="1"/>
  <c r="D12" i="1"/>
  <c r="D145" i="1"/>
  <c r="D137" i="1"/>
  <c r="D41" i="1"/>
  <c r="D180" i="1"/>
  <c r="D101" i="1"/>
  <c r="D45" i="1"/>
  <c r="D152" i="1"/>
  <c r="D168" i="1"/>
  <c r="D174" i="1"/>
  <c r="D184" i="1"/>
  <c r="D124" i="1"/>
  <c r="D144" i="1"/>
  <c r="D69" i="1"/>
  <c r="D197" i="1"/>
  <c r="D118" i="1"/>
  <c r="D143" i="1"/>
  <c r="D132" i="1"/>
  <c r="D78" i="1"/>
  <c r="D177" i="1"/>
  <c r="D29" i="1"/>
  <c r="D89" i="1"/>
  <c r="D156" i="1"/>
  <c r="D100" i="1"/>
  <c r="D44" i="1"/>
  <c r="D25" i="1"/>
  <c r="D52" i="1"/>
  <c r="D136" i="1"/>
  <c r="D140" i="1"/>
  <c r="D53" i="1"/>
  <c r="D60" i="1"/>
  <c r="D86" i="1"/>
  <c r="D37" i="1"/>
  <c r="D190" i="1"/>
  <c r="D104" i="1"/>
  <c r="D77" i="1"/>
  <c r="D129" i="1"/>
  <c r="D111" i="1"/>
  <c r="D167" i="1"/>
  <c r="D173" i="1"/>
  <c r="D64" i="1"/>
  <c r="D68" i="1"/>
  <c r="D196" i="1"/>
  <c r="D153" i="1"/>
  <c r="D135" i="1"/>
  <c r="D110" i="1"/>
  <c r="D20" i="1"/>
  <c r="D28" i="1"/>
  <c r="D57" i="1"/>
  <c r="D176" i="1"/>
  <c r="D95" i="1"/>
  <c r="D79" i="1"/>
  <c r="D72" i="1"/>
  <c r="D200" i="1"/>
  <c r="D151" i="1"/>
  <c r="D166" i="1"/>
  <c r="D172" i="1"/>
  <c r="E8" i="1"/>
  <c r="D102" i="1"/>
  <c r="D117" i="1"/>
  <c r="D92" i="1"/>
  <c r="D80" i="1"/>
  <c r="D32" i="1"/>
  <c r="D193" i="1"/>
  <c r="D127" i="1"/>
  <c r="D120" i="1"/>
  <c r="D103" i="1"/>
  <c r="D76" i="1"/>
  <c r="D96" i="1"/>
  <c r="D192" i="1"/>
  <c r="D191" i="1"/>
  <c r="D85" i="1"/>
  <c r="D63" i="1"/>
  <c r="D183" i="1"/>
  <c r="D36" i="1"/>
  <c r="D159" i="1"/>
  <c r="D87" i="1"/>
  <c r="D134" i="1"/>
  <c r="D109" i="1"/>
  <c r="D47" i="1"/>
  <c r="D31" i="1"/>
  <c r="D128" i="1"/>
  <c r="D158" i="1"/>
  <c r="D182" i="1"/>
  <c r="D125" i="1"/>
  <c r="D70" i="1"/>
  <c r="D164" i="1"/>
  <c r="D105" i="1"/>
  <c r="D84" i="1"/>
  <c r="D169" i="1"/>
  <c r="D94" i="1"/>
  <c r="D88" i="1"/>
  <c r="D40" i="1"/>
  <c r="D148" i="1"/>
  <c r="D165" i="1"/>
  <c r="D142" i="1"/>
  <c r="D21" i="1"/>
  <c r="D62" i="1"/>
  <c r="D119" i="1"/>
  <c r="D54" i="1"/>
  <c r="D46" i="1"/>
  <c r="D30" i="1"/>
  <c r="D160" i="1"/>
  <c r="D48" i="1"/>
  <c r="D198" i="1"/>
  <c r="D141" i="1"/>
  <c r="D24" i="1"/>
  <c r="D181" i="1"/>
  <c r="D126" i="1"/>
  <c r="D150" i="1"/>
  <c r="D71" i="1"/>
  <c r="D199" i="1"/>
  <c r="D22" i="1"/>
  <c r="D189" i="1"/>
  <c r="D188" i="1"/>
  <c r="D149" i="1"/>
  <c r="D93" i="1"/>
  <c r="D56" i="1"/>
  <c r="D97" i="1"/>
  <c r="D112" i="1"/>
  <c r="D175" i="1"/>
  <c r="D39" i="1"/>
  <c r="D116" i="1"/>
  <c r="D23" i="1"/>
  <c r="D133" i="1"/>
  <c r="D108" i="1"/>
  <c r="D73" i="1"/>
  <c r="D61" i="1"/>
  <c r="D55" i="1"/>
  <c r="D201" i="1"/>
  <c r="D157" i="1"/>
  <c r="D49" i="1"/>
  <c r="D38" i="1"/>
  <c r="D113" i="1"/>
  <c r="D121" i="1"/>
  <c r="D65" i="1"/>
  <c r="D161" i="1"/>
  <c r="D185" i="1"/>
  <c r="D81" i="1"/>
</calcChain>
</file>

<file path=xl/sharedStrings.xml><?xml version="1.0" encoding="utf-8"?>
<sst xmlns="http://schemas.openxmlformats.org/spreadsheetml/2006/main" count="213" uniqueCount="34">
  <si>
    <t>ELEZIONI REGIONALI</t>
  </si>
  <si>
    <t>TOTALI</t>
  </si>
  <si>
    <t>MASCHI</t>
  </si>
  <si>
    <t>FEMMINE</t>
  </si>
  <si>
    <t>ELETTORI</t>
  </si>
  <si>
    <t>VOTANTI</t>
  </si>
  <si>
    <t>BIANCHE</t>
  </si>
  <si>
    <t>NULLE</t>
  </si>
  <si>
    <t>CONTESTATE</t>
  </si>
  <si>
    <t>TOTALE VOTI DI LISTA</t>
  </si>
  <si>
    <t>VOTI VALIDI</t>
  </si>
  <si>
    <t>VOTO DI LISTA</t>
  </si>
  <si>
    <t>SIMBOLO</t>
  </si>
  <si>
    <t>TOT. LISTE</t>
  </si>
  <si>
    <t>SEZIONE (1)</t>
  </si>
  <si>
    <t>CANDIDATO PRESIDENTE ……………………………………..</t>
  </si>
  <si>
    <t/>
  </si>
  <si>
    <t>REGIONE LOMBARDIA</t>
  </si>
  <si>
    <t>CANDIDATO PRESIDENTE FONTANA ATTILIO</t>
  </si>
  <si>
    <t>LEGA - SALVINI PER FONTANA - LEGA LOMBARDA</t>
  </si>
  <si>
    <t>NOI MODERATI - RINASCIMENTO SGARBI - FONTANA PRESIDENTE</t>
  </si>
  <si>
    <t>FONTANA PRESIDENTE LOMBARDIA IDEALE</t>
  </si>
  <si>
    <t>GIORGIA MELONI FRATELLI D’ITALIA</t>
  </si>
  <si>
    <t>FORZA ITALIA BERLUSCONI PER FONTANA - PARTITO POPOLARE EUROPEO</t>
  </si>
  <si>
    <t>PATTO CIVICO - MAJRINO PRESIDENTE</t>
  </si>
  <si>
    <t>MOVIMENTO 5 STELLE</t>
  </si>
  <si>
    <t>ALLEANZA VERDI E SINISTRA</t>
  </si>
  <si>
    <t>PARTITO DEMOCRATICO - LOMBARDIA DEMOCRATICA E PROGRESSISTA</t>
  </si>
  <si>
    <t>UNIONE POPOLARE</t>
  </si>
  <si>
    <t>AZIONE - ITALIA VIVA</t>
  </si>
  <si>
    <t>LISTA MORATTI PRESIDENTE</t>
  </si>
  <si>
    <t>CANDIDATO PRESIDENTE MAJORINO PIERFRANCESCO</t>
  </si>
  <si>
    <t>CANDIDATO PRESIDENTE GHIDORZI MARA</t>
  </si>
  <si>
    <t>CANDIDATO PRESIDENTE MORATTI LETIZIA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</si>
</sst>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b/>
      <sz val="9"/>
      <color indexed="8"/>
      <name val="Trebuchet MS"/>
      <family val="2"/>
    </font>
    <font>
      <sz val="9"/>
      <name val="MS Sans Serif"/>
    </font>
    <font>
      <b/>
      <sz val="9"/>
      <name val="MS Sans Serif"/>
    </font>
    <font>
      <i/>
      <sz val="9"/>
      <name val="MS Sans Serif"/>
    </font>
    <font>
      <sz val="10"/>
      <name val="Arial"/>
      <family val="2"/>
    </font>
    <font>
      <i/>
      <sz val="10"/>
      <name val="Arial"/>
      <family val="2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</fills>
  <borders count="19">
    <border>
      <left/>
      <right/>
      <top/>
      <bottom/>
      <diagonal/>
    </border>
    <border>
      <left/>
      <right/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10" fontId="5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 applyProtection="1">
      <alignment horizontal="center" vertical="center"/>
    </xf>
    <xf numFmtId="9" fontId="0" fillId="0" borderId="0" xfId="0" applyNumberFormat="1" applyAlignment="1">
      <alignment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0" fontId="7" fillId="0" borderId="0" xfId="0" applyNumberFormat="1" applyFont="1" applyBorder="1" applyAlignment="1">
      <alignment horizontal="center" vertical="center"/>
    </xf>
    <xf numFmtId="9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1" fontId="5" fillId="5" borderId="13" xfId="0" applyNumberFormat="1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>
      <alignment vertical="center"/>
    </xf>
    <xf numFmtId="10" fontId="0" fillId="0" borderId="13" xfId="0" applyNumberFormat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3" fontId="3" fillId="3" borderId="9" xfId="0" quotePrefix="1" applyNumberFormat="1" applyFont="1" applyFill="1" applyBorder="1" applyAlignment="1">
      <alignment horizontal="center" vertical="center"/>
    </xf>
    <xf numFmtId="3" fontId="3" fillId="3" borderId="9" xfId="0" quotePrefix="1" applyNumberFormat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3" fontId="4" fillId="5" borderId="17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3" fontId="8" fillId="5" borderId="17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2"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2BD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1</xdr:row>
      <xdr:rowOff>19050</xdr:rowOff>
    </xdr:from>
    <xdr:to>
      <xdr:col>12</xdr:col>
      <xdr:colOff>609600</xdr:colOff>
      <xdr:row>4</xdr:row>
      <xdr:rowOff>38100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598862CE-E0B5-60D8-F8DA-657720A00465}"/>
            </a:ext>
          </a:extLst>
        </xdr:cNvPr>
        <xdr:cNvSpPr txBox="1">
          <a:spLocks noChangeArrowheads="1"/>
        </xdr:cNvSpPr>
      </xdr:nvSpPr>
      <xdr:spPr bwMode="auto">
        <a:xfrm>
          <a:off x="7686675" y="209550"/>
          <a:ext cx="3562350" cy="4381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scheda relativa ai totali si aggiorna automaticamente all'inserimento dei dati nelle schede delle singole sezioni.</a:t>
          </a:r>
          <a:endParaRPr lang="it-IT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</xdr:row>
      <xdr:rowOff>123825</xdr:rowOff>
    </xdr:from>
    <xdr:to>
      <xdr:col>12</xdr:col>
      <xdr:colOff>495300</xdr:colOff>
      <xdr:row>6</xdr:row>
      <xdr:rowOff>85725</xdr:rowOff>
    </xdr:to>
    <xdr:sp macro="" textlink="" fLocksText="0">
      <xdr:nvSpPr>
        <xdr:cNvPr id="2049" name="CasellaDiTesto 1">
          <a:extLst>
            <a:ext uri="{FF2B5EF4-FFF2-40B4-BE49-F238E27FC236}">
              <a16:creationId xmlns:a16="http://schemas.microsoft.com/office/drawing/2014/main" id="{DB40C602-418B-ED2B-5616-5BB51A7918CF}"/>
            </a:ext>
          </a:extLst>
        </xdr:cNvPr>
        <xdr:cNvSpPr txBox="1">
          <a:spLocks noChangeArrowheads="1"/>
        </xdr:cNvSpPr>
      </xdr:nvSpPr>
      <xdr:spPr bwMode="auto">
        <a:xfrm>
          <a:off x="7572375" y="314325"/>
          <a:ext cx="3562350" cy="7810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ISTRUZIONI PER L’UTILIZZO DEL FILE EXCEL DI INSERIMENTO DEI RISULTATI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Inserire i dati relativi ai nominativi/liste solamente nel foglio SEZIONE (1), verranno copiati in tutti gli altri fogli.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V201"/>
  <sheetViews>
    <sheetView showGridLines="0" tabSelected="1" zoomScaleNormal="100" workbookViewId="0">
      <selection activeCell="B44" sqref="B44:B48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9.7109375" style="2" customWidth="1"/>
    <col min="4" max="4" width="10.85546875" style="3" customWidth="1"/>
    <col min="5" max="5" width="11.85546875" style="3" customWidth="1"/>
    <col min="6" max="6" width="22.42578125" style="2" customWidth="1"/>
    <col min="7" max="7" width="8.5703125" style="4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2">
      <c r="B1" s="5" t="s">
        <v>0</v>
      </c>
      <c r="C1" s="6" t="s">
        <v>1</v>
      </c>
      <c r="D1" s="7"/>
    </row>
    <row r="2" spans="1:256" ht="15" customHeight="1" x14ac:dyDescent="0.2">
      <c r="B2" s="5" t="str">
        <f>'SEZIONE (1)'!B2</f>
        <v>REGIONE LOMBARDIA</v>
      </c>
      <c r="C2" s="6"/>
      <c r="D2" s="7"/>
    </row>
    <row r="3" spans="1:256" ht="7.5" customHeight="1" x14ac:dyDescent="0.2">
      <c r="B3" s="5"/>
      <c r="C3" s="6"/>
      <c r="D3" s="7"/>
    </row>
    <row r="4" spans="1:256" ht="10.5" customHeight="1" x14ac:dyDescent="0.2">
      <c r="A4" s="8"/>
      <c r="B4" s="9"/>
      <c r="C4" s="10" t="s">
        <v>2</v>
      </c>
      <c r="D4" s="11" t="s">
        <v>3</v>
      </c>
      <c r="E4" s="12" t="s">
        <v>1</v>
      </c>
      <c r="F4" s="13"/>
      <c r="G4" s="2"/>
    </row>
    <row r="5" spans="1:256" ht="15.75" customHeight="1" x14ac:dyDescent="0.2">
      <c r="A5" s="8"/>
      <c r="B5" s="14" t="s">
        <v>4</v>
      </c>
      <c r="C5" s="15">
        <f>SUM('SEZIONE (1)'!C5:C5)</f>
        <v>261</v>
      </c>
      <c r="D5" s="15">
        <f>SUM('SEZIONE (1)'!D5:D5)</f>
        <v>247</v>
      </c>
      <c r="E5" s="16">
        <f>SUM(C5:D5)</f>
        <v>508</v>
      </c>
      <c r="F5" s="17"/>
      <c r="G5" s="2"/>
    </row>
    <row r="6" spans="1:256" ht="15.75" customHeight="1" x14ac:dyDescent="0.2">
      <c r="A6" s="8"/>
      <c r="B6" s="18" t="s">
        <v>5</v>
      </c>
      <c r="C6" s="15">
        <f>SUM('SEZIONE (1)'!C6:C6)</f>
        <v>100</v>
      </c>
      <c r="D6" s="15">
        <f>SUM('SEZIONE (1)'!D6:D6)</f>
        <v>97</v>
      </c>
      <c r="E6" s="19">
        <f>SUM(C6:D6)</f>
        <v>197</v>
      </c>
      <c r="F6" s="20">
        <f>IFERROR(E6/E5,"-")</f>
        <v>0.38779527559055116</v>
      </c>
      <c r="G6" s="2"/>
    </row>
    <row r="7" spans="1:256" ht="15.75" customHeight="1" x14ac:dyDescent="0.2">
      <c r="A7" s="8"/>
      <c r="B7" s="21"/>
      <c r="C7" s="22"/>
      <c r="D7" s="22"/>
      <c r="E7" s="22"/>
      <c r="F7" s="23"/>
      <c r="G7" s="24"/>
    </row>
    <row r="8" spans="1:256" ht="15.75" customHeight="1" x14ac:dyDescent="0.2">
      <c r="A8" s="8"/>
      <c r="B8" s="14" t="s">
        <v>6</v>
      </c>
      <c r="C8" s="15">
        <f>SUM('SEZIONE (1)'!C8:C8)</f>
        <v>1</v>
      </c>
      <c r="D8" s="25">
        <f>IFERROR(C8/E5,"-")</f>
        <v>1.968503937007874E-3</v>
      </c>
      <c r="E8" s="71" t="str">
        <f>IF(G11=0,"",IF(C12=G11,"","ATTEZIONE: I VOTI VALIDI E LA SOMMA DI VOTI ASSEGNATI AI CANDIDATI NON COINCIDONO"))</f>
        <v>ATTEZIONE: I VOTI VALIDI E LA SOMMA DI VOTI ASSEGNATI AI CANDIDATI NON COINCIDONO</v>
      </c>
      <c r="F8" s="71"/>
      <c r="G8" s="71"/>
    </row>
    <row r="9" spans="1:256" ht="15.75" customHeight="1" x14ac:dyDescent="0.2">
      <c r="A9" s="8"/>
      <c r="B9" s="14" t="s">
        <v>7</v>
      </c>
      <c r="C9" s="15">
        <f>SUM('SEZIONE (1)'!C9:C9)</f>
        <v>5</v>
      </c>
      <c r="D9" s="25">
        <f>IFERROR(C9/E5,"-")</f>
        <v>9.8425196850393699E-3</v>
      </c>
      <c r="E9" s="71"/>
      <c r="F9" s="71"/>
      <c r="G9" s="71"/>
    </row>
    <row r="10" spans="1:256" ht="15.75" customHeight="1" x14ac:dyDescent="0.2">
      <c r="A10" s="8"/>
      <c r="B10" s="14" t="s">
        <v>8</v>
      </c>
      <c r="C10" s="15">
        <f>SUM('SEZIONE (1)'!C10:C10)</f>
        <v>0</v>
      </c>
      <c r="D10" s="25">
        <f>IFERROR(C10/E5,"-")</f>
        <v>0</v>
      </c>
      <c r="E10" s="71"/>
      <c r="F10" s="71"/>
      <c r="G10" s="71"/>
    </row>
    <row r="11" spans="1:256" ht="7.5" customHeight="1" x14ac:dyDescent="0.2">
      <c r="A11" s="8"/>
      <c r="B11" s="26"/>
      <c r="C11" s="27"/>
      <c r="D11" s="24"/>
      <c r="E11" s="28"/>
      <c r="F11" s="72" t="s">
        <v>9</v>
      </c>
      <c r="G11" s="73">
        <f>SUM(C25,C33,C41,C49,C57,C65,C73,C81,C89,C97,C105,C113,C121,C129,C137,C145,C153,C161,C169,C177,C185,C193,C201,)</f>
        <v>168</v>
      </c>
    </row>
    <row r="12" spans="1:256" ht="21.75" customHeight="1" x14ac:dyDescent="0.2">
      <c r="A12" s="8"/>
      <c r="B12" s="30" t="s">
        <v>10</v>
      </c>
      <c r="C12" s="15">
        <f>SUM('SEZIONE (1)'!C12:C12)</f>
        <v>191</v>
      </c>
      <c r="D12" s="31">
        <f>IFERROR(C12/E6,"-")</f>
        <v>0.96954314720812185</v>
      </c>
      <c r="E12" s="28"/>
      <c r="F12" s="72"/>
      <c r="G12" s="73"/>
    </row>
    <row r="13" spans="1:256" ht="22.5" customHeight="1" x14ac:dyDescent="0.2">
      <c r="A13" s="42"/>
      <c r="B13" s="26"/>
      <c r="C13" s="32"/>
      <c r="D13" s="33"/>
      <c r="E13" s="28"/>
      <c r="G13" s="1"/>
      <c r="H13" s="1"/>
      <c r="IV13"/>
    </row>
    <row r="14" spans="1:256" ht="6.75" customHeight="1" x14ac:dyDescent="0.2">
      <c r="A14" s="42"/>
      <c r="B14" s="26"/>
      <c r="C14" s="23"/>
      <c r="D14" s="34"/>
      <c r="E14" s="34"/>
      <c r="G14" s="1"/>
      <c r="H14" s="1"/>
      <c r="IV14"/>
    </row>
    <row r="15" spans="1:256" ht="4.5" customHeight="1" x14ac:dyDescent="0.2">
      <c r="A15" s="8"/>
      <c r="B15" s="26"/>
      <c r="C15" s="23"/>
      <c r="D15" s="34"/>
      <c r="E15" s="34"/>
      <c r="F15" s="35"/>
      <c r="G15" s="23"/>
    </row>
    <row r="16" spans="1:256" ht="5.25" hidden="1" customHeight="1" x14ac:dyDescent="0.2">
      <c r="A16" s="8"/>
      <c r="B16" s="26"/>
      <c r="C16" s="23"/>
      <c r="D16" s="34"/>
      <c r="E16" s="34"/>
      <c r="F16" s="35"/>
      <c r="G16" s="23"/>
    </row>
    <row r="17" spans="1:256" ht="9.75" customHeight="1" x14ac:dyDescent="0.2">
      <c r="A17" s="36"/>
      <c r="B17" s="74" t="s">
        <v>11</v>
      </c>
      <c r="C17" s="74"/>
      <c r="D17" s="74"/>
      <c r="E17" s="74" t="s">
        <v>12</v>
      </c>
      <c r="F17" s="37"/>
      <c r="G17" s="1"/>
      <c r="H17" s="1"/>
      <c r="IT17"/>
      <c r="IU17"/>
      <c r="IV17"/>
    </row>
    <row r="18" spans="1:256" ht="6.75" customHeight="1" x14ac:dyDescent="0.2">
      <c r="A18" s="36"/>
      <c r="B18" s="74"/>
      <c r="C18" s="74"/>
      <c r="D18" s="74"/>
      <c r="E18" s="74"/>
      <c r="F18" s="37"/>
      <c r="G18" s="1"/>
      <c r="H18" s="1"/>
      <c r="IT18"/>
      <c r="IU18"/>
      <c r="IV18"/>
    </row>
    <row r="19" spans="1:256" ht="15" customHeight="1" x14ac:dyDescent="0.2">
      <c r="A19" s="38">
        <v>1</v>
      </c>
      <c r="B19" s="70" t="str">
        <f>'SEZIONE (1)'!B19</f>
        <v>CANDIDATO PRESIDENTE FONTANA ATTILIO</v>
      </c>
      <c r="C19" s="70"/>
      <c r="D19" s="70"/>
      <c r="E19" s="70"/>
      <c r="F19" s="1"/>
      <c r="G19" s="1"/>
      <c r="H19" s="1"/>
      <c r="IT19"/>
      <c r="IU19"/>
      <c r="IV19"/>
    </row>
    <row r="20" spans="1:256" ht="44.25" customHeight="1" x14ac:dyDescent="0.2">
      <c r="A20" s="38"/>
      <c r="B20" s="68" t="str">
        <f>'SEZIONE (1)'!B20</f>
        <v>LEGA - SALVINI PER FONTANA - LEGA LOMBARDA</v>
      </c>
      <c r="C20" s="40">
        <f>SUM('SEZIONE (1)'!C20:C20)</f>
        <v>29</v>
      </c>
      <c r="D20" s="41">
        <f t="shared" ref="D20:D25" si="0">IFERROR($C20/$G$11,"-")</f>
        <v>0.17261904761904762</v>
      </c>
      <c r="E20" s="40">
        <f>'SEZIONE (1)'!E20</f>
        <v>0</v>
      </c>
      <c r="F20" s="1"/>
      <c r="G20" s="1"/>
      <c r="H20" s="1"/>
      <c r="IT20"/>
      <c r="IU20"/>
      <c r="IV20"/>
    </row>
    <row r="21" spans="1:256" ht="44.25" customHeight="1" x14ac:dyDescent="0.2">
      <c r="A21" s="42"/>
      <c r="B21" s="68" t="str">
        <f>'SEZIONE (1)'!B21</f>
        <v>NOI MODERATI - RINASCIMENTO SGARBI - FONTANA PRESIDENTE</v>
      </c>
      <c r="C21" s="40">
        <f>SUM('SEZIONE (1)'!C21:C21)</f>
        <v>2</v>
      </c>
      <c r="D21" s="41">
        <f t="shared" si="0"/>
        <v>1.1904761904761904E-2</v>
      </c>
      <c r="E21" s="40">
        <f>'SEZIONE (1)'!E21</f>
        <v>0</v>
      </c>
      <c r="F21" s="1"/>
      <c r="G21" s="1"/>
      <c r="H21" s="1"/>
      <c r="IT21"/>
      <c r="IU21"/>
      <c r="IV21"/>
    </row>
    <row r="22" spans="1:256" ht="44.25" customHeight="1" x14ac:dyDescent="0.2">
      <c r="A22" s="42"/>
      <c r="B22" s="68" t="str">
        <f>'SEZIONE (1)'!B22</f>
        <v>FONTANA PRESIDENTE LOMBARDIA IDEALE</v>
      </c>
      <c r="C22" s="40">
        <f>SUM('SEZIONE (1)'!C22:C22)</f>
        <v>19</v>
      </c>
      <c r="D22" s="41">
        <f t="shared" si="0"/>
        <v>0.1130952380952381</v>
      </c>
      <c r="E22" s="40">
        <f>'SEZIONE (1)'!E22</f>
        <v>0</v>
      </c>
      <c r="F22" s="1"/>
      <c r="G22" s="1"/>
      <c r="H22" s="1"/>
      <c r="IT22"/>
      <c r="IU22"/>
      <c r="IV22"/>
    </row>
    <row r="23" spans="1:256" ht="44.25" customHeight="1" x14ac:dyDescent="0.2">
      <c r="A23" s="42"/>
      <c r="B23" s="68" t="str">
        <f>'SEZIONE (1)'!B23</f>
        <v>GIORGIA MELONI FRATELLI D’ITALIA</v>
      </c>
      <c r="C23" s="40">
        <f>SUM('SEZIONE (1)'!C23:C23)</f>
        <v>44</v>
      </c>
      <c r="D23" s="41">
        <f t="shared" si="0"/>
        <v>0.26190476190476192</v>
      </c>
      <c r="E23" s="40">
        <f>'SEZIONE (1)'!E23</f>
        <v>0</v>
      </c>
      <c r="F23" s="1"/>
      <c r="G23" s="1"/>
      <c r="H23" s="1"/>
      <c r="IT23"/>
      <c r="IU23"/>
      <c r="IV23"/>
    </row>
    <row r="24" spans="1:256" ht="44.25" customHeight="1" x14ac:dyDescent="0.2">
      <c r="A24" s="42"/>
      <c r="B24" s="68" t="str">
        <f>'SEZIONE (1)'!B24</f>
        <v>FORZA ITALIA BERLUSCONI PER FONTANA - PARTITO POPOLARE EUROPEO</v>
      </c>
      <c r="C24" s="40">
        <f>SUM('SEZIONE (1)'!C24:C24)</f>
        <v>17</v>
      </c>
      <c r="D24" s="41">
        <f t="shared" si="0"/>
        <v>0.10119047619047619</v>
      </c>
      <c r="E24" s="40">
        <f>'SEZIONE (1)'!E24</f>
        <v>0</v>
      </c>
      <c r="F24" s="1"/>
      <c r="G24" s="1"/>
      <c r="H24" s="1"/>
      <c r="IT24"/>
      <c r="IU24"/>
      <c r="IV24"/>
    </row>
    <row r="25" spans="1:256" ht="15.75" customHeight="1" x14ac:dyDescent="0.2">
      <c r="A25" s="42"/>
      <c r="B25" s="43" t="s">
        <v>13</v>
      </c>
      <c r="C25" s="44">
        <f>SUM(C20:C24)</f>
        <v>111</v>
      </c>
      <c r="D25" s="41">
        <f t="shared" si="0"/>
        <v>0.6607142857142857</v>
      </c>
      <c r="E25" s="45"/>
      <c r="F25" s="1"/>
      <c r="G25" s="1"/>
      <c r="H25" s="1"/>
      <c r="IT25"/>
      <c r="IU25"/>
      <c r="IV25"/>
    </row>
    <row r="26" spans="1:256" s="49" customFormat="1" ht="15.75" customHeight="1" x14ac:dyDescent="0.2">
      <c r="A26" s="42"/>
      <c r="B26" s="46"/>
      <c r="C26" s="47"/>
      <c r="D26" s="48"/>
    </row>
    <row r="27" spans="1:256" ht="15" customHeight="1" x14ac:dyDescent="0.2">
      <c r="A27" s="69">
        <v>2</v>
      </c>
      <c r="B27" s="70" t="str">
        <f>'SEZIONE (1)'!B27</f>
        <v>CANDIDATO PRESIDENTE MAJORINO PIERFRANCESCO</v>
      </c>
      <c r="C27" s="70"/>
      <c r="D27" s="70"/>
      <c r="E27" s="70"/>
      <c r="F27" s="1"/>
      <c r="G27" s="1"/>
      <c r="H27" s="1"/>
      <c r="IT27"/>
      <c r="IU27"/>
      <c r="IV27"/>
    </row>
    <row r="28" spans="1:256" ht="44.25" customHeight="1" x14ac:dyDescent="0.2">
      <c r="A28" s="69"/>
      <c r="B28" s="68" t="str">
        <f>'SEZIONE (1)'!B28</f>
        <v>PATTO CIVICO - MAJRINO PRESIDENTE</v>
      </c>
      <c r="C28" s="40">
        <f>SUM('SEZIONE (1)'!C28:C28)</f>
        <v>3</v>
      </c>
      <c r="D28" s="41">
        <f t="shared" ref="D28:D33" si="1">IFERROR($C28/$G$11,"-")</f>
        <v>1.7857142857142856E-2</v>
      </c>
      <c r="E28" s="40">
        <f>'SEZIONE (1)'!E28</f>
        <v>0</v>
      </c>
      <c r="F28" s="1"/>
      <c r="G28" s="1"/>
      <c r="H28" s="1"/>
      <c r="IT28"/>
      <c r="IU28"/>
      <c r="IV28"/>
    </row>
    <row r="29" spans="1:256" ht="44.25" customHeight="1" x14ac:dyDescent="0.2">
      <c r="A29" s="42"/>
      <c r="B29" s="68" t="str">
        <f>'SEZIONE (1)'!B29</f>
        <v>MOVIMENTO 5 STELLE</v>
      </c>
      <c r="C29" s="40">
        <f>SUM('SEZIONE (1)'!C29:C29)</f>
        <v>4</v>
      </c>
      <c r="D29" s="41">
        <f t="shared" si="1"/>
        <v>2.3809523809523808E-2</v>
      </c>
      <c r="E29" s="40">
        <f>'SEZIONE (1)'!E29</f>
        <v>0</v>
      </c>
      <c r="F29" s="1"/>
      <c r="G29" s="1"/>
      <c r="H29" s="1"/>
      <c r="IT29"/>
      <c r="IU29"/>
      <c r="IV29"/>
    </row>
    <row r="30" spans="1:256" ht="44.25" customHeight="1" x14ac:dyDescent="0.2">
      <c r="A30" s="42"/>
      <c r="B30" s="68" t="str">
        <f>'SEZIONE (1)'!B30</f>
        <v>ALLEANZA VERDI E SINISTRA</v>
      </c>
      <c r="C30" s="40">
        <f>SUM('SEZIONE (1)'!C30:C30)</f>
        <v>3</v>
      </c>
      <c r="D30" s="41">
        <f t="shared" si="1"/>
        <v>1.7857142857142856E-2</v>
      </c>
      <c r="E30" s="40">
        <f>'SEZIONE (1)'!E30</f>
        <v>0</v>
      </c>
      <c r="F30" s="1"/>
      <c r="G30" s="1"/>
      <c r="H30" s="1"/>
      <c r="IT30"/>
      <c r="IU30"/>
      <c r="IV30"/>
    </row>
    <row r="31" spans="1:256" ht="44.25" customHeight="1" x14ac:dyDescent="0.2">
      <c r="A31" s="42"/>
      <c r="B31" s="68" t="str">
        <f>'SEZIONE (1)'!B31</f>
        <v>PARTITO DEMOCRATICO - LOMBARDIA DEMOCRATICA E PROGRESSISTA</v>
      </c>
      <c r="C31" s="40">
        <f>SUM('SEZIONE (1)'!C31:C31)</f>
        <v>26</v>
      </c>
      <c r="D31" s="41">
        <f t="shared" si="1"/>
        <v>0.15476190476190477</v>
      </c>
      <c r="E31" s="40">
        <f>'SEZIONE (1)'!E31</f>
        <v>0</v>
      </c>
      <c r="F31" s="1"/>
      <c r="G31" s="1"/>
      <c r="H31" s="1"/>
      <c r="IT31"/>
      <c r="IU31"/>
      <c r="IV31"/>
    </row>
    <row r="32" spans="1:256" ht="44.25" customHeight="1" x14ac:dyDescent="0.2">
      <c r="A32" s="42"/>
      <c r="B32" s="68" t="str">
        <f>'SEZIONE (1)'!B32</f>
        <v/>
      </c>
      <c r="C32" s="40">
        <f>SUM('SEZIONE (1)'!C32:C32)</f>
        <v>0</v>
      </c>
      <c r="D32" s="41">
        <f t="shared" si="1"/>
        <v>0</v>
      </c>
      <c r="E32" s="40">
        <f>'SEZIONE (1)'!E32</f>
        <v>0</v>
      </c>
      <c r="F32" s="1"/>
      <c r="G32" s="1"/>
      <c r="H32" s="1"/>
      <c r="IT32"/>
      <c r="IU32"/>
      <c r="IV32"/>
    </row>
    <row r="33" spans="1:256" ht="15.75" customHeight="1" x14ac:dyDescent="0.2">
      <c r="A33" s="42"/>
      <c r="B33" s="43" t="s">
        <v>13</v>
      </c>
      <c r="C33" s="44">
        <f>SUM(C28:C32)</f>
        <v>36</v>
      </c>
      <c r="D33" s="41">
        <f t="shared" si="1"/>
        <v>0.21428571428571427</v>
      </c>
      <c r="E33" s="45"/>
      <c r="F33" s="1"/>
      <c r="G33" s="1"/>
      <c r="H33" s="1"/>
      <c r="IT33"/>
      <c r="IU33"/>
      <c r="IV33"/>
    </row>
    <row r="34" spans="1:256" s="49" customFormat="1" ht="15.75" customHeight="1" x14ac:dyDescent="0.2">
      <c r="A34" s="42"/>
      <c r="B34" s="46"/>
      <c r="C34" s="47"/>
      <c r="D34" s="48"/>
    </row>
    <row r="35" spans="1:256" ht="15" customHeight="1" x14ac:dyDescent="0.2">
      <c r="A35" s="69">
        <v>3</v>
      </c>
      <c r="B35" s="70" t="str">
        <f>'SEZIONE (1)'!B35</f>
        <v>CANDIDATO PRESIDENTE GHIDORZI MARA</v>
      </c>
      <c r="C35" s="70"/>
      <c r="D35" s="70"/>
      <c r="E35" s="70"/>
      <c r="F35" s="1"/>
      <c r="G35" s="1"/>
      <c r="H35" s="1"/>
      <c r="IT35"/>
      <c r="IU35"/>
      <c r="IV35"/>
    </row>
    <row r="36" spans="1:256" ht="44.25" customHeight="1" x14ac:dyDescent="0.2">
      <c r="A36" s="69"/>
      <c r="B36" s="39" t="str">
        <f>'SEZIONE (1)'!B36</f>
        <v>UNIONE POPOLARE</v>
      </c>
      <c r="C36" s="40">
        <f>SUM('SEZIONE (1)'!C36:C36)</f>
        <v>2</v>
      </c>
      <c r="D36" s="41">
        <f t="shared" ref="D36:D41" si="2">IFERROR($C36/$G$11,"-")</f>
        <v>1.1904761904761904E-2</v>
      </c>
      <c r="E36" s="40">
        <f>'SEZIONE (1)'!E36</f>
        <v>0</v>
      </c>
      <c r="F36" s="1"/>
      <c r="G36" s="1"/>
      <c r="H36" s="1"/>
      <c r="IT36"/>
      <c r="IU36"/>
      <c r="IV36"/>
    </row>
    <row r="37" spans="1:256" ht="44.25" customHeight="1" x14ac:dyDescent="0.2">
      <c r="A37" s="42"/>
      <c r="B37" s="39" t="str">
        <f>'SEZIONE (1)'!B37</f>
        <v/>
      </c>
      <c r="C37" s="40">
        <f>SUM('SEZIONE (1)'!C37:C37)</f>
        <v>0</v>
      </c>
      <c r="D37" s="41">
        <f t="shared" si="2"/>
        <v>0</v>
      </c>
      <c r="E37" s="40">
        <f>'SEZIONE (1)'!E37</f>
        <v>0</v>
      </c>
      <c r="F37" s="1"/>
      <c r="G37" s="1"/>
      <c r="H37" s="1"/>
      <c r="IT37"/>
      <c r="IU37"/>
      <c r="IV37"/>
    </row>
    <row r="38" spans="1:256" ht="44.25" customHeight="1" x14ac:dyDescent="0.2">
      <c r="A38" s="42"/>
      <c r="B38" s="39" t="str">
        <f>'SEZIONE (1)'!B38</f>
        <v/>
      </c>
      <c r="C38" s="40">
        <f>SUM('SEZIONE (1)'!C38:C38)</f>
        <v>0</v>
      </c>
      <c r="D38" s="41">
        <f t="shared" si="2"/>
        <v>0</v>
      </c>
      <c r="E38" s="40">
        <f>'SEZIONE (1)'!E38</f>
        <v>0</v>
      </c>
      <c r="F38" s="1"/>
      <c r="G38" s="1"/>
      <c r="H38" s="1"/>
      <c r="IT38"/>
      <c r="IU38"/>
      <c r="IV38"/>
    </row>
    <row r="39" spans="1:256" ht="44.25" customHeight="1" x14ac:dyDescent="0.2">
      <c r="A39" s="42"/>
      <c r="B39" s="39" t="str">
        <f>'SEZIONE (1)'!B39</f>
        <v/>
      </c>
      <c r="C39" s="40">
        <f>SUM('SEZIONE (1)'!C39:C39)</f>
        <v>0</v>
      </c>
      <c r="D39" s="41">
        <f t="shared" si="2"/>
        <v>0</v>
      </c>
      <c r="E39" s="40">
        <f>'SEZIONE (1)'!E39</f>
        <v>0</v>
      </c>
      <c r="F39" s="1"/>
      <c r="G39" s="1"/>
      <c r="H39" s="1"/>
      <c r="IT39"/>
      <c r="IU39"/>
      <c r="IV39"/>
    </row>
    <row r="40" spans="1:256" ht="44.25" customHeight="1" x14ac:dyDescent="0.2">
      <c r="A40" s="42"/>
      <c r="B40" s="39" t="str">
        <f>'SEZIONE (1)'!B40</f>
        <v/>
      </c>
      <c r="C40" s="40">
        <f>SUM('SEZIONE (1)'!C40:C40)</f>
        <v>0</v>
      </c>
      <c r="D40" s="41">
        <f t="shared" si="2"/>
        <v>0</v>
      </c>
      <c r="E40" s="40">
        <f>'SEZIONE (1)'!E40</f>
        <v>0</v>
      </c>
      <c r="F40" s="1"/>
      <c r="G40" s="1"/>
      <c r="H40" s="1"/>
      <c r="IT40"/>
      <c r="IU40"/>
      <c r="IV40"/>
    </row>
    <row r="41" spans="1:256" ht="15.75" customHeight="1" x14ac:dyDescent="0.2">
      <c r="A41" s="42"/>
      <c r="B41" s="43" t="s">
        <v>13</v>
      </c>
      <c r="C41" s="44">
        <f>SUM(C36:C40)</f>
        <v>2</v>
      </c>
      <c r="D41" s="41">
        <f t="shared" si="2"/>
        <v>1.1904761904761904E-2</v>
      </c>
      <c r="E41" s="45"/>
      <c r="F41" s="1"/>
      <c r="G41" s="1"/>
      <c r="H41" s="1"/>
      <c r="IT41"/>
      <c r="IU41"/>
      <c r="IV41"/>
    </row>
    <row r="42" spans="1:256" s="49" customFormat="1" ht="15.75" customHeight="1" x14ac:dyDescent="0.2">
      <c r="A42" s="42"/>
      <c r="B42" s="46"/>
      <c r="C42" s="47"/>
      <c r="D42" s="48"/>
    </row>
    <row r="43" spans="1:256" ht="15" customHeight="1" x14ac:dyDescent="0.2">
      <c r="A43" s="69">
        <v>4</v>
      </c>
      <c r="B43" s="70" t="str">
        <f>'SEZIONE (1)'!B43</f>
        <v>CANDIDATO PRESIDENTE MORATTI LETIZIA</v>
      </c>
      <c r="C43" s="70"/>
      <c r="D43" s="70"/>
      <c r="E43" s="70"/>
      <c r="F43" s="1"/>
      <c r="G43" s="1"/>
      <c r="H43" s="1"/>
      <c r="IT43"/>
      <c r="IU43"/>
      <c r="IV43"/>
    </row>
    <row r="44" spans="1:256" ht="44.25" customHeight="1" x14ac:dyDescent="0.2">
      <c r="A44" s="69"/>
      <c r="B44" s="68" t="str">
        <f>'SEZIONE (1)'!B44</f>
        <v>AZIONE - ITALIA VIVA</v>
      </c>
      <c r="C44" s="40">
        <f>SUM('SEZIONE (1)'!C44:C44)</f>
        <v>6</v>
      </c>
      <c r="D44" s="41">
        <f t="shared" ref="D44:D49" si="3">IFERROR($C44/$G$11,"-")</f>
        <v>3.5714285714285712E-2</v>
      </c>
      <c r="E44" s="40">
        <f>'SEZIONE (1)'!E44</f>
        <v>0</v>
      </c>
      <c r="F44" s="1"/>
      <c r="G44" s="1"/>
      <c r="H44" s="1"/>
      <c r="IT44"/>
      <c r="IU44"/>
      <c r="IV44"/>
    </row>
    <row r="45" spans="1:256" ht="44.25" customHeight="1" x14ac:dyDescent="0.2">
      <c r="A45" s="42"/>
      <c r="B45" s="68" t="str">
        <f>'SEZIONE (1)'!B45</f>
        <v>LISTA MORATTI PRESIDENTE</v>
      </c>
      <c r="C45" s="40">
        <f>SUM('SEZIONE (1)'!C45:C45)</f>
        <v>13</v>
      </c>
      <c r="D45" s="41">
        <f t="shared" si="3"/>
        <v>7.7380952380952384E-2</v>
      </c>
      <c r="E45" s="40">
        <f>'SEZIONE (1)'!E45</f>
        <v>0</v>
      </c>
      <c r="F45" s="1"/>
      <c r="G45" s="1"/>
      <c r="H45" s="1"/>
      <c r="IT45"/>
      <c r="IU45"/>
      <c r="IV45"/>
    </row>
    <row r="46" spans="1:256" ht="44.25" customHeight="1" x14ac:dyDescent="0.2">
      <c r="A46" s="42"/>
      <c r="B46" s="68" t="str">
        <f>'SEZIONE (1)'!B46</f>
        <v/>
      </c>
      <c r="C46" s="40">
        <f>SUM('SEZIONE (1)'!C46:C46)</f>
        <v>0</v>
      </c>
      <c r="D46" s="41">
        <f t="shared" si="3"/>
        <v>0</v>
      </c>
      <c r="E46" s="40">
        <f>'SEZIONE (1)'!E46</f>
        <v>0</v>
      </c>
      <c r="F46" s="1"/>
      <c r="G46" s="1"/>
      <c r="H46" s="1"/>
      <c r="IT46"/>
      <c r="IU46"/>
      <c r="IV46"/>
    </row>
    <row r="47" spans="1:256" ht="44.25" customHeight="1" x14ac:dyDescent="0.2">
      <c r="A47" s="42"/>
      <c r="B47" s="68" t="str">
        <f>'SEZIONE (1)'!B47</f>
        <v/>
      </c>
      <c r="C47" s="40">
        <f>SUM('SEZIONE (1)'!C47:C47)</f>
        <v>0</v>
      </c>
      <c r="D47" s="41">
        <f t="shared" si="3"/>
        <v>0</v>
      </c>
      <c r="E47" s="40">
        <f>'SEZIONE (1)'!E47</f>
        <v>0</v>
      </c>
      <c r="F47" s="1"/>
      <c r="G47" s="1"/>
      <c r="H47" s="1"/>
      <c r="IT47"/>
      <c r="IU47"/>
      <c r="IV47"/>
    </row>
    <row r="48" spans="1:256" ht="44.25" customHeight="1" x14ac:dyDescent="0.2">
      <c r="A48" s="42"/>
      <c r="B48" s="68" t="str">
        <f>'SEZIONE (1)'!B48</f>
        <v/>
      </c>
      <c r="C48" s="40">
        <f>SUM('SEZIONE (1)'!C48:C48)</f>
        <v>0</v>
      </c>
      <c r="D48" s="41">
        <f t="shared" si="3"/>
        <v>0</v>
      </c>
      <c r="E48" s="40">
        <f>'SEZIONE (1)'!E48</f>
        <v>0</v>
      </c>
      <c r="F48" s="1"/>
      <c r="G48" s="1"/>
      <c r="H48" s="1"/>
      <c r="IT48"/>
      <c r="IU48"/>
      <c r="IV48"/>
    </row>
    <row r="49" spans="1:256" ht="15.75" customHeight="1" x14ac:dyDescent="0.2">
      <c r="A49" s="42"/>
      <c r="B49" s="43" t="s">
        <v>13</v>
      </c>
      <c r="C49" s="44">
        <f>SUM(C44:C48)</f>
        <v>19</v>
      </c>
      <c r="D49" s="41">
        <f t="shared" si="3"/>
        <v>0.1130952380952381</v>
      </c>
      <c r="E49" s="45"/>
      <c r="F49" s="1"/>
      <c r="G49" s="1"/>
      <c r="H49" s="1"/>
      <c r="IT49"/>
      <c r="IU49"/>
      <c r="IV49"/>
    </row>
    <row r="50" spans="1:256" s="49" customFormat="1" ht="15.75" customHeight="1" x14ac:dyDescent="0.2">
      <c r="A50" s="42"/>
      <c r="B50" s="46"/>
      <c r="C50" s="47"/>
      <c r="D50" s="48"/>
    </row>
    <row r="51" spans="1:256" ht="15" customHeight="1" x14ac:dyDescent="0.2">
      <c r="A51" s="69">
        <v>5</v>
      </c>
      <c r="B51" s="70" t="str">
        <f>'SEZIONE (1)'!B51</f>
        <v>CANDIDATO PRESIDENTE ……………………………………..</v>
      </c>
      <c r="C51" s="70"/>
      <c r="D51" s="70"/>
      <c r="E51" s="70"/>
      <c r="F51" s="1"/>
      <c r="G51" s="1"/>
      <c r="H51" s="1"/>
      <c r="IT51"/>
      <c r="IU51"/>
      <c r="IV51"/>
    </row>
    <row r="52" spans="1:256" ht="44.25" customHeight="1" x14ac:dyDescent="0.2">
      <c r="A52" s="69"/>
      <c r="B52" s="39" t="str">
        <f>'SEZIONE (1)'!B52</f>
        <v/>
      </c>
      <c r="C52" s="40">
        <f>SUM('SEZIONE (1)'!C52:C52)</f>
        <v>0</v>
      </c>
      <c r="D52" s="41">
        <f t="shared" ref="D52:D57" si="4">IFERROR($C52/$G$11,"-")</f>
        <v>0</v>
      </c>
      <c r="E52" s="40">
        <f>'SEZIONE (1)'!E52</f>
        <v>0</v>
      </c>
      <c r="F52" s="1"/>
      <c r="G52" s="1"/>
      <c r="H52" s="1"/>
      <c r="IT52"/>
      <c r="IU52"/>
      <c r="IV52"/>
    </row>
    <row r="53" spans="1:256" ht="44.25" customHeight="1" x14ac:dyDescent="0.2">
      <c r="A53" s="42"/>
      <c r="B53" s="39" t="str">
        <f>'SEZIONE (1)'!B53</f>
        <v/>
      </c>
      <c r="C53" s="40">
        <f>SUM('SEZIONE (1)'!C53:C53)</f>
        <v>0</v>
      </c>
      <c r="D53" s="41">
        <f t="shared" si="4"/>
        <v>0</v>
      </c>
      <c r="E53" s="40">
        <f>'SEZIONE (1)'!E53</f>
        <v>0</v>
      </c>
      <c r="F53" s="1"/>
      <c r="G53" s="1"/>
      <c r="H53" s="1"/>
      <c r="IT53"/>
      <c r="IU53"/>
      <c r="IV53"/>
    </row>
    <row r="54" spans="1:256" ht="44.25" customHeight="1" x14ac:dyDescent="0.2">
      <c r="A54" s="42"/>
      <c r="B54" s="39" t="str">
        <f>'SEZIONE (1)'!B54</f>
        <v/>
      </c>
      <c r="C54" s="40">
        <f>SUM('SEZIONE (1)'!C54:C54)</f>
        <v>0</v>
      </c>
      <c r="D54" s="41">
        <f t="shared" si="4"/>
        <v>0</v>
      </c>
      <c r="E54" s="40">
        <f>'SEZIONE (1)'!E54</f>
        <v>0</v>
      </c>
      <c r="F54" s="1"/>
      <c r="G54" s="1"/>
      <c r="H54" s="1"/>
      <c r="IT54"/>
      <c r="IU54"/>
      <c r="IV54"/>
    </row>
    <row r="55" spans="1:256" ht="44.25" customHeight="1" x14ac:dyDescent="0.2">
      <c r="A55" s="42"/>
      <c r="B55" s="39" t="str">
        <f>'SEZIONE (1)'!B55</f>
        <v/>
      </c>
      <c r="C55" s="40">
        <f>SUM('SEZIONE (1)'!C55:C55)</f>
        <v>0</v>
      </c>
      <c r="D55" s="41">
        <f t="shared" si="4"/>
        <v>0</v>
      </c>
      <c r="E55" s="40">
        <f>'SEZIONE (1)'!E55</f>
        <v>0</v>
      </c>
      <c r="F55" s="1"/>
      <c r="G55" s="1"/>
      <c r="H55" s="1"/>
      <c r="IT55"/>
      <c r="IU55"/>
      <c r="IV55"/>
    </row>
    <row r="56" spans="1:256" ht="44.25" customHeight="1" x14ac:dyDescent="0.2">
      <c r="A56" s="42"/>
      <c r="B56" s="39" t="str">
        <f>'SEZIONE (1)'!B56</f>
        <v/>
      </c>
      <c r="C56" s="40">
        <f>SUM('SEZIONE (1)'!C56:C56)</f>
        <v>0</v>
      </c>
      <c r="D56" s="41">
        <f t="shared" si="4"/>
        <v>0</v>
      </c>
      <c r="E56" s="40">
        <f>'SEZIONE (1)'!E56</f>
        <v>0</v>
      </c>
      <c r="F56" s="1"/>
      <c r="G56" s="1"/>
      <c r="H56" s="1"/>
      <c r="IT56"/>
      <c r="IU56"/>
      <c r="IV56"/>
    </row>
    <row r="57" spans="1:256" ht="15.75" customHeight="1" x14ac:dyDescent="0.2">
      <c r="A57" s="42"/>
      <c r="B57" s="43" t="s">
        <v>13</v>
      </c>
      <c r="C57" s="44">
        <f>SUM(C52:C56)</f>
        <v>0</v>
      </c>
      <c r="D57" s="41">
        <f t="shared" si="4"/>
        <v>0</v>
      </c>
      <c r="E57" s="45"/>
      <c r="F57" s="1"/>
      <c r="G57" s="1"/>
      <c r="H57" s="1"/>
      <c r="IT57"/>
      <c r="IU57"/>
      <c r="IV57"/>
    </row>
    <row r="58" spans="1:256" s="49" customFormat="1" ht="15.75" customHeight="1" x14ac:dyDescent="0.2">
      <c r="A58" s="42"/>
      <c r="B58" s="46"/>
      <c r="C58" s="47"/>
      <c r="D58" s="48"/>
    </row>
    <row r="59" spans="1:256" ht="15" customHeight="1" x14ac:dyDescent="0.2">
      <c r="A59" s="69">
        <v>6</v>
      </c>
      <c r="B59" s="70" t="str">
        <f>'SEZIONE (1)'!B59</f>
        <v>CANDIDATO PRESIDENTE ……………………………………..</v>
      </c>
      <c r="C59" s="70"/>
      <c r="D59" s="70"/>
      <c r="E59" s="70"/>
      <c r="F59" s="1"/>
      <c r="G59" s="1"/>
      <c r="H59" s="1"/>
      <c r="IT59"/>
      <c r="IU59"/>
      <c r="IV59"/>
    </row>
    <row r="60" spans="1:256" ht="44.25" customHeight="1" x14ac:dyDescent="0.2">
      <c r="A60" s="69"/>
      <c r="B60" s="39" t="str">
        <f>'SEZIONE (1)'!B60</f>
        <v/>
      </c>
      <c r="C60" s="40">
        <f>SUM('SEZIONE (1)'!C60:C60)</f>
        <v>0</v>
      </c>
      <c r="D60" s="41">
        <f t="shared" ref="D60:D65" si="5">IFERROR($C60/$G$11,"-")</f>
        <v>0</v>
      </c>
      <c r="E60" s="40">
        <f>'SEZIONE (1)'!E60</f>
        <v>0</v>
      </c>
      <c r="F60" s="1"/>
      <c r="G60" s="1"/>
      <c r="H60" s="1"/>
      <c r="IT60"/>
      <c r="IU60"/>
      <c r="IV60"/>
    </row>
    <row r="61" spans="1:256" ht="44.25" customHeight="1" x14ac:dyDescent="0.2">
      <c r="A61" s="42"/>
      <c r="B61" s="39" t="str">
        <f>'SEZIONE (1)'!B61</f>
        <v/>
      </c>
      <c r="C61" s="40">
        <f>SUM('SEZIONE (1)'!C61:C61)</f>
        <v>0</v>
      </c>
      <c r="D61" s="41">
        <f t="shared" si="5"/>
        <v>0</v>
      </c>
      <c r="E61" s="40">
        <f>'SEZIONE (1)'!E61</f>
        <v>0</v>
      </c>
      <c r="F61" s="1"/>
      <c r="G61" s="1"/>
      <c r="H61" s="1"/>
      <c r="IT61"/>
      <c r="IU61"/>
      <c r="IV61"/>
    </row>
    <row r="62" spans="1:256" ht="44.25" customHeight="1" x14ac:dyDescent="0.2">
      <c r="A62" s="42"/>
      <c r="B62" s="39" t="str">
        <f>'SEZIONE (1)'!B62</f>
        <v/>
      </c>
      <c r="C62" s="40">
        <f>SUM('SEZIONE (1)'!C62:C62)</f>
        <v>0</v>
      </c>
      <c r="D62" s="41">
        <f t="shared" si="5"/>
        <v>0</v>
      </c>
      <c r="E62" s="40">
        <f>'SEZIONE (1)'!E62</f>
        <v>0</v>
      </c>
      <c r="F62" s="1"/>
      <c r="G62" s="1"/>
      <c r="H62" s="1"/>
      <c r="IT62"/>
      <c r="IU62"/>
      <c r="IV62"/>
    </row>
    <row r="63" spans="1:256" ht="44.25" customHeight="1" x14ac:dyDescent="0.2">
      <c r="A63" s="42"/>
      <c r="B63" s="39" t="str">
        <f>'SEZIONE (1)'!B63</f>
        <v/>
      </c>
      <c r="C63" s="40">
        <f>SUM('SEZIONE (1)'!C63:C63)</f>
        <v>0</v>
      </c>
      <c r="D63" s="41">
        <f t="shared" si="5"/>
        <v>0</v>
      </c>
      <c r="E63" s="40">
        <f>'SEZIONE (1)'!E63</f>
        <v>0</v>
      </c>
      <c r="F63" s="1"/>
      <c r="G63" s="1"/>
      <c r="H63" s="1"/>
      <c r="IT63"/>
      <c r="IU63"/>
      <c r="IV63"/>
    </row>
    <row r="64" spans="1:256" ht="44.25" customHeight="1" x14ac:dyDescent="0.2">
      <c r="A64" s="42"/>
      <c r="B64" s="39" t="str">
        <f>'SEZIONE (1)'!B64</f>
        <v/>
      </c>
      <c r="C64" s="40">
        <f>SUM('SEZIONE (1)'!C64:C64)</f>
        <v>0</v>
      </c>
      <c r="D64" s="41">
        <f t="shared" si="5"/>
        <v>0</v>
      </c>
      <c r="E64" s="40">
        <f>'SEZIONE (1)'!E64</f>
        <v>0</v>
      </c>
      <c r="F64" s="1"/>
      <c r="G64" s="1"/>
      <c r="H64" s="1"/>
      <c r="IT64"/>
      <c r="IU64"/>
      <c r="IV64"/>
    </row>
    <row r="65" spans="1:256" ht="15.75" customHeight="1" x14ac:dyDescent="0.2">
      <c r="A65" s="42"/>
      <c r="B65" s="43" t="s">
        <v>13</v>
      </c>
      <c r="C65" s="44">
        <f>SUM(C60:C64)</f>
        <v>0</v>
      </c>
      <c r="D65" s="41">
        <f t="shared" si="5"/>
        <v>0</v>
      </c>
      <c r="E65" s="45"/>
      <c r="F65" s="1"/>
      <c r="G65" s="1"/>
      <c r="H65" s="1"/>
      <c r="IT65"/>
      <c r="IU65"/>
      <c r="IV65"/>
    </row>
    <row r="66" spans="1:256" s="49" customFormat="1" ht="15.75" customHeight="1" x14ac:dyDescent="0.2">
      <c r="A66" s="42"/>
      <c r="B66" s="46"/>
      <c r="C66" s="47"/>
      <c r="D66" s="48"/>
    </row>
    <row r="67" spans="1:256" ht="15" customHeight="1" x14ac:dyDescent="0.2">
      <c r="A67" s="69">
        <v>7</v>
      </c>
      <c r="B67" s="70" t="str">
        <f>'SEZIONE (1)'!B67</f>
        <v>CANDIDATO PRESIDENTE ……………………………………..</v>
      </c>
      <c r="C67" s="70"/>
      <c r="D67" s="70"/>
      <c r="E67" s="70"/>
      <c r="F67" s="1"/>
      <c r="G67" s="1"/>
      <c r="H67" s="1"/>
      <c r="IT67"/>
      <c r="IU67"/>
      <c r="IV67"/>
    </row>
    <row r="68" spans="1:256" ht="44.25" customHeight="1" x14ac:dyDescent="0.2">
      <c r="A68" s="69"/>
      <c r="B68" s="39" t="str">
        <f>'SEZIONE (1)'!B68</f>
        <v/>
      </c>
      <c r="C68" s="40">
        <f>SUM('SEZIONE (1)'!C68:C68)</f>
        <v>0</v>
      </c>
      <c r="D68" s="41">
        <f t="shared" ref="D68:D73" si="6">IFERROR($C68/$G$11,"-")</f>
        <v>0</v>
      </c>
      <c r="E68" s="40">
        <f>'SEZIONE (1)'!E68</f>
        <v>0</v>
      </c>
      <c r="F68" s="1"/>
      <c r="G68" s="1"/>
      <c r="H68" s="1"/>
      <c r="IT68"/>
      <c r="IU68"/>
      <c r="IV68"/>
    </row>
    <row r="69" spans="1:256" ht="44.25" customHeight="1" x14ac:dyDescent="0.2">
      <c r="A69" s="42"/>
      <c r="B69" s="39" t="str">
        <f>'SEZIONE (1)'!B69</f>
        <v/>
      </c>
      <c r="C69" s="40">
        <f>SUM('SEZIONE (1)'!C69:C69)</f>
        <v>0</v>
      </c>
      <c r="D69" s="41">
        <f t="shared" si="6"/>
        <v>0</v>
      </c>
      <c r="E69" s="40">
        <f>'SEZIONE (1)'!E69</f>
        <v>0</v>
      </c>
      <c r="F69" s="1"/>
      <c r="G69" s="1"/>
      <c r="H69" s="1"/>
      <c r="IT69"/>
      <c r="IU69"/>
      <c r="IV69"/>
    </row>
    <row r="70" spans="1:256" ht="44.25" customHeight="1" x14ac:dyDescent="0.2">
      <c r="A70" s="42"/>
      <c r="B70" s="39" t="str">
        <f>'SEZIONE (1)'!B70</f>
        <v/>
      </c>
      <c r="C70" s="40">
        <f>SUM('SEZIONE (1)'!C70:C70)</f>
        <v>0</v>
      </c>
      <c r="D70" s="41">
        <f t="shared" si="6"/>
        <v>0</v>
      </c>
      <c r="E70" s="40">
        <f>'SEZIONE (1)'!E70</f>
        <v>0</v>
      </c>
      <c r="F70" s="1"/>
      <c r="G70" s="1"/>
      <c r="H70" s="1"/>
      <c r="IT70"/>
      <c r="IU70"/>
      <c r="IV70"/>
    </row>
    <row r="71" spans="1:256" ht="44.25" customHeight="1" x14ac:dyDescent="0.2">
      <c r="A71" s="42"/>
      <c r="B71" s="39" t="str">
        <f>'SEZIONE (1)'!B71</f>
        <v/>
      </c>
      <c r="C71" s="40">
        <f>SUM('SEZIONE (1)'!C71:C71)</f>
        <v>0</v>
      </c>
      <c r="D71" s="41">
        <f t="shared" si="6"/>
        <v>0</v>
      </c>
      <c r="E71" s="40">
        <f>'SEZIONE (1)'!E71</f>
        <v>0</v>
      </c>
      <c r="F71" s="1"/>
      <c r="G71" s="1"/>
      <c r="H71" s="1"/>
      <c r="IT71"/>
      <c r="IU71"/>
      <c r="IV71"/>
    </row>
    <row r="72" spans="1:256" ht="44.25" customHeight="1" x14ac:dyDescent="0.2">
      <c r="A72" s="42"/>
      <c r="B72" s="39" t="str">
        <f>'SEZIONE (1)'!B72</f>
        <v/>
      </c>
      <c r="C72" s="40">
        <f>SUM('SEZIONE (1)'!C72:C72)</f>
        <v>0</v>
      </c>
      <c r="D72" s="41">
        <f t="shared" si="6"/>
        <v>0</v>
      </c>
      <c r="E72" s="40">
        <f>'SEZIONE (1)'!E72</f>
        <v>0</v>
      </c>
      <c r="F72" s="1"/>
      <c r="G72" s="1"/>
      <c r="H72" s="1"/>
      <c r="IT72"/>
      <c r="IU72"/>
      <c r="IV72"/>
    </row>
    <row r="73" spans="1:256" ht="15.75" customHeight="1" x14ac:dyDescent="0.2">
      <c r="A73" s="42"/>
      <c r="B73" s="43" t="s">
        <v>13</v>
      </c>
      <c r="C73" s="44">
        <f>SUM(C68:C72)</f>
        <v>0</v>
      </c>
      <c r="D73" s="41">
        <f t="shared" si="6"/>
        <v>0</v>
      </c>
      <c r="E73" s="45"/>
      <c r="F73" s="1"/>
      <c r="G73" s="1"/>
      <c r="H73" s="1"/>
      <c r="IT73"/>
      <c r="IU73"/>
      <c r="IV73"/>
    </row>
    <row r="74" spans="1:256" s="49" customFormat="1" ht="15.75" customHeight="1" x14ac:dyDescent="0.2">
      <c r="A74" s="42"/>
      <c r="B74" s="46"/>
      <c r="C74" s="47"/>
      <c r="D74" s="48"/>
    </row>
    <row r="75" spans="1:256" ht="15" customHeight="1" x14ac:dyDescent="0.2">
      <c r="A75" s="69">
        <v>8</v>
      </c>
      <c r="B75" s="70" t="str">
        <f>'SEZIONE (1)'!B75</f>
        <v>CANDIDATO PRESIDENTE ……………………………………..</v>
      </c>
      <c r="C75" s="70"/>
      <c r="D75" s="70"/>
      <c r="E75" s="70"/>
      <c r="F75" s="1"/>
      <c r="G75" s="1"/>
      <c r="H75" s="1"/>
      <c r="IT75"/>
      <c r="IU75"/>
      <c r="IV75"/>
    </row>
    <row r="76" spans="1:256" ht="44.25" customHeight="1" x14ac:dyDescent="0.2">
      <c r="A76" s="69"/>
      <c r="B76" s="39" t="str">
        <f>'SEZIONE (1)'!B76</f>
        <v/>
      </c>
      <c r="C76" s="40">
        <f>SUM('SEZIONE (1)'!C76:C76)</f>
        <v>0</v>
      </c>
      <c r="D76" s="41">
        <f t="shared" ref="D76:D81" si="7">IFERROR($C76/$G$11,"-")</f>
        <v>0</v>
      </c>
      <c r="E76" s="40">
        <f>'SEZIONE (1)'!E76</f>
        <v>0</v>
      </c>
      <c r="F76" s="1"/>
      <c r="G76" s="1"/>
      <c r="H76" s="1"/>
      <c r="IT76"/>
      <c r="IU76"/>
      <c r="IV76"/>
    </row>
    <row r="77" spans="1:256" ht="44.25" customHeight="1" x14ac:dyDescent="0.2">
      <c r="A77" s="42"/>
      <c r="B77" s="39" t="str">
        <f>'SEZIONE (1)'!B77</f>
        <v/>
      </c>
      <c r="C77" s="40">
        <f>SUM('SEZIONE (1)'!C77:C77)</f>
        <v>0</v>
      </c>
      <c r="D77" s="41">
        <f t="shared" si="7"/>
        <v>0</v>
      </c>
      <c r="E77" s="40">
        <f>'SEZIONE (1)'!E77</f>
        <v>0</v>
      </c>
      <c r="F77" s="1"/>
      <c r="G77" s="1"/>
      <c r="H77" s="1"/>
      <c r="IT77"/>
      <c r="IU77"/>
      <c r="IV77"/>
    </row>
    <row r="78" spans="1:256" ht="44.25" customHeight="1" x14ac:dyDescent="0.2">
      <c r="A78" s="42"/>
      <c r="B78" s="39" t="str">
        <f>'SEZIONE (1)'!B78</f>
        <v/>
      </c>
      <c r="C78" s="40">
        <f>SUM('SEZIONE (1)'!C78:C78)</f>
        <v>0</v>
      </c>
      <c r="D78" s="41">
        <f t="shared" si="7"/>
        <v>0</v>
      </c>
      <c r="E78" s="40">
        <f>'SEZIONE (1)'!E78</f>
        <v>0</v>
      </c>
      <c r="F78" s="1"/>
      <c r="G78" s="1"/>
      <c r="H78" s="1"/>
      <c r="IT78"/>
      <c r="IU78"/>
      <c r="IV78"/>
    </row>
    <row r="79" spans="1:256" ht="44.25" customHeight="1" x14ac:dyDescent="0.2">
      <c r="A79" s="42"/>
      <c r="B79" s="39" t="str">
        <f>'SEZIONE (1)'!B79</f>
        <v/>
      </c>
      <c r="C79" s="40">
        <f>SUM('SEZIONE (1)'!C79:C79)</f>
        <v>0</v>
      </c>
      <c r="D79" s="41">
        <f t="shared" si="7"/>
        <v>0</v>
      </c>
      <c r="E79" s="40">
        <f>'SEZIONE (1)'!E79</f>
        <v>0</v>
      </c>
      <c r="F79" s="1"/>
      <c r="G79" s="1"/>
      <c r="H79" s="1"/>
      <c r="IT79"/>
      <c r="IU79"/>
      <c r="IV79"/>
    </row>
    <row r="80" spans="1:256" ht="44.25" customHeight="1" x14ac:dyDescent="0.2">
      <c r="A80" s="42"/>
      <c r="B80" s="39" t="str">
        <f>'SEZIONE (1)'!B80</f>
        <v/>
      </c>
      <c r="C80" s="40">
        <f>SUM('SEZIONE (1)'!C80:C80)</f>
        <v>0</v>
      </c>
      <c r="D80" s="41">
        <f t="shared" si="7"/>
        <v>0</v>
      </c>
      <c r="E80" s="40">
        <f>'SEZIONE (1)'!E80</f>
        <v>0</v>
      </c>
      <c r="F80" s="1"/>
      <c r="G80" s="1"/>
      <c r="H80" s="1"/>
      <c r="IT80"/>
      <c r="IU80"/>
      <c r="IV80"/>
    </row>
    <row r="81" spans="1:256" ht="15.75" customHeight="1" x14ac:dyDescent="0.2">
      <c r="A81" s="42"/>
      <c r="B81" s="43" t="s">
        <v>13</v>
      </c>
      <c r="C81" s="44">
        <f>SUM(C76:C80)</f>
        <v>0</v>
      </c>
      <c r="D81" s="41">
        <f t="shared" si="7"/>
        <v>0</v>
      </c>
      <c r="E81" s="45"/>
      <c r="F81" s="1"/>
      <c r="G81" s="1"/>
      <c r="H81" s="1"/>
      <c r="IT81"/>
      <c r="IU81"/>
      <c r="IV81"/>
    </row>
    <row r="82" spans="1:256" s="49" customFormat="1" ht="15.75" customHeight="1" x14ac:dyDescent="0.2">
      <c r="A82" s="42"/>
      <c r="B82" s="46"/>
      <c r="C82" s="47"/>
      <c r="D82" s="48"/>
    </row>
    <row r="83" spans="1:256" ht="15" customHeight="1" x14ac:dyDescent="0.2">
      <c r="A83" s="69">
        <v>9</v>
      </c>
      <c r="B83" s="70" t="str">
        <f>'SEZIONE (1)'!B83</f>
        <v>CANDIDATO PRESIDENTE ……………………………………..</v>
      </c>
      <c r="C83" s="70"/>
      <c r="D83" s="70"/>
      <c r="E83" s="70"/>
      <c r="F83" s="1"/>
      <c r="G83" s="1"/>
      <c r="H83" s="1"/>
      <c r="IT83"/>
      <c r="IU83"/>
      <c r="IV83"/>
    </row>
    <row r="84" spans="1:256" ht="44.25" customHeight="1" x14ac:dyDescent="0.2">
      <c r="A84" s="69"/>
      <c r="B84" s="39" t="str">
        <f>'SEZIONE (1)'!B84</f>
        <v/>
      </c>
      <c r="C84" s="40">
        <f>SUM('SEZIONE (1)'!C84:C84)</f>
        <v>0</v>
      </c>
      <c r="D84" s="41">
        <f t="shared" ref="D84:D89" si="8">IFERROR($C84/$G$11,"-")</f>
        <v>0</v>
      </c>
      <c r="E84" s="40">
        <f>'SEZIONE (1)'!E84</f>
        <v>0</v>
      </c>
      <c r="F84" s="1"/>
      <c r="G84" s="1"/>
      <c r="H84" s="1"/>
      <c r="IT84"/>
      <c r="IU84"/>
      <c r="IV84"/>
    </row>
    <row r="85" spans="1:256" ht="44.25" customHeight="1" x14ac:dyDescent="0.2">
      <c r="A85" s="42"/>
      <c r="B85" s="39" t="str">
        <f>'SEZIONE (1)'!B85</f>
        <v/>
      </c>
      <c r="C85" s="40">
        <f>SUM('SEZIONE (1)'!C85:C85)</f>
        <v>0</v>
      </c>
      <c r="D85" s="41">
        <f t="shared" si="8"/>
        <v>0</v>
      </c>
      <c r="E85" s="40">
        <f>'SEZIONE (1)'!E85</f>
        <v>0</v>
      </c>
      <c r="F85" s="1"/>
      <c r="G85" s="1"/>
      <c r="H85" s="1"/>
      <c r="IT85"/>
      <c r="IU85"/>
      <c r="IV85"/>
    </row>
    <row r="86" spans="1:256" ht="44.25" customHeight="1" x14ac:dyDescent="0.2">
      <c r="A86" s="42"/>
      <c r="B86" s="39" t="str">
        <f>'SEZIONE (1)'!B86</f>
        <v/>
      </c>
      <c r="C86" s="40">
        <f>SUM('SEZIONE (1)'!C86:C86)</f>
        <v>0</v>
      </c>
      <c r="D86" s="41">
        <f t="shared" si="8"/>
        <v>0</v>
      </c>
      <c r="E86" s="40">
        <f>'SEZIONE (1)'!E86</f>
        <v>0</v>
      </c>
      <c r="F86" s="1"/>
      <c r="G86" s="1"/>
      <c r="H86" s="1"/>
      <c r="IT86"/>
      <c r="IU86"/>
      <c r="IV86"/>
    </row>
    <row r="87" spans="1:256" ht="44.25" customHeight="1" x14ac:dyDescent="0.2">
      <c r="A87" s="42"/>
      <c r="B87" s="39" t="str">
        <f>'SEZIONE (1)'!B87</f>
        <v/>
      </c>
      <c r="C87" s="40">
        <f>SUM('SEZIONE (1)'!C87:C87)</f>
        <v>0</v>
      </c>
      <c r="D87" s="41">
        <f t="shared" si="8"/>
        <v>0</v>
      </c>
      <c r="E87" s="40">
        <f>'SEZIONE (1)'!E87</f>
        <v>0</v>
      </c>
      <c r="F87" s="1"/>
      <c r="G87" s="1"/>
      <c r="H87" s="1"/>
      <c r="IT87"/>
      <c r="IU87"/>
      <c r="IV87"/>
    </row>
    <row r="88" spans="1:256" ht="44.25" customHeight="1" x14ac:dyDescent="0.2">
      <c r="A88" s="42"/>
      <c r="B88" s="39" t="str">
        <f>'SEZIONE (1)'!B88</f>
        <v/>
      </c>
      <c r="C88" s="40">
        <f>SUM('SEZIONE (1)'!C88:C88)</f>
        <v>0</v>
      </c>
      <c r="D88" s="41">
        <f t="shared" si="8"/>
        <v>0</v>
      </c>
      <c r="E88" s="40">
        <f>'SEZIONE (1)'!E88</f>
        <v>0</v>
      </c>
      <c r="F88" s="1"/>
      <c r="G88" s="1"/>
      <c r="H88" s="1"/>
      <c r="IT88"/>
      <c r="IU88"/>
      <c r="IV88"/>
    </row>
    <row r="89" spans="1:256" ht="15.75" customHeight="1" x14ac:dyDescent="0.2">
      <c r="A89" s="42"/>
      <c r="B89" s="43" t="s">
        <v>13</v>
      </c>
      <c r="C89" s="44">
        <f>SUM(C84:C88)</f>
        <v>0</v>
      </c>
      <c r="D89" s="41">
        <f t="shared" si="8"/>
        <v>0</v>
      </c>
      <c r="E89" s="45"/>
      <c r="F89" s="1"/>
      <c r="G89" s="1"/>
      <c r="H89" s="1"/>
      <c r="IT89"/>
      <c r="IU89"/>
      <c r="IV89"/>
    </row>
    <row r="90" spans="1:256" s="49" customFormat="1" ht="15.75" customHeight="1" x14ac:dyDescent="0.2">
      <c r="A90" s="42"/>
      <c r="B90" s="46"/>
      <c r="C90" s="47"/>
      <c r="D90" s="48"/>
    </row>
    <row r="91" spans="1:256" ht="15" customHeight="1" x14ac:dyDescent="0.2">
      <c r="A91" s="69">
        <v>10</v>
      </c>
      <c r="B91" s="70" t="str">
        <f>'SEZIONE (1)'!B91</f>
        <v>CANDIDATO PRESIDENTE ……………………………………..</v>
      </c>
      <c r="C91" s="70"/>
      <c r="D91" s="70"/>
      <c r="E91" s="70"/>
      <c r="F91" s="1"/>
      <c r="G91" s="1"/>
      <c r="H91" s="1"/>
      <c r="IT91"/>
      <c r="IU91"/>
      <c r="IV91"/>
    </row>
    <row r="92" spans="1:256" ht="44.25" customHeight="1" x14ac:dyDescent="0.2">
      <c r="A92" s="69"/>
      <c r="B92" s="39" t="str">
        <f>'SEZIONE (1)'!B92</f>
        <v/>
      </c>
      <c r="C92" s="40">
        <f>SUM('SEZIONE (1)'!C92:C92)</f>
        <v>0</v>
      </c>
      <c r="D92" s="41">
        <f t="shared" ref="D92:D97" si="9">IFERROR($C92/$G$11,"-")</f>
        <v>0</v>
      </c>
      <c r="E92" s="40">
        <f>'SEZIONE (1)'!E92</f>
        <v>0</v>
      </c>
      <c r="F92" s="1"/>
      <c r="G92" s="1"/>
      <c r="H92" s="1"/>
      <c r="IT92"/>
      <c r="IU92"/>
      <c r="IV92"/>
    </row>
    <row r="93" spans="1:256" ht="44.25" customHeight="1" x14ac:dyDescent="0.2">
      <c r="A93" s="42"/>
      <c r="B93" s="39" t="str">
        <f>'SEZIONE (1)'!B93</f>
        <v/>
      </c>
      <c r="C93" s="40">
        <f>SUM('SEZIONE (1)'!C93:C93)</f>
        <v>0</v>
      </c>
      <c r="D93" s="41">
        <f t="shared" si="9"/>
        <v>0</v>
      </c>
      <c r="E93" s="40">
        <f>'SEZIONE (1)'!E93</f>
        <v>0</v>
      </c>
      <c r="F93" s="1"/>
      <c r="G93" s="1"/>
      <c r="H93" s="1"/>
      <c r="IT93"/>
      <c r="IU93"/>
      <c r="IV93"/>
    </row>
    <row r="94" spans="1:256" ht="44.25" customHeight="1" x14ac:dyDescent="0.2">
      <c r="A94" s="42"/>
      <c r="B94" s="39" t="str">
        <f>'SEZIONE (1)'!B94</f>
        <v/>
      </c>
      <c r="C94" s="40">
        <f>SUM('SEZIONE (1)'!C94:C94)</f>
        <v>0</v>
      </c>
      <c r="D94" s="41">
        <f t="shared" si="9"/>
        <v>0</v>
      </c>
      <c r="E94" s="40">
        <f>'SEZIONE (1)'!E94</f>
        <v>0</v>
      </c>
      <c r="F94" s="1"/>
      <c r="G94" s="1"/>
      <c r="H94" s="1"/>
      <c r="IT94"/>
      <c r="IU94"/>
      <c r="IV94"/>
    </row>
    <row r="95" spans="1:256" ht="44.25" customHeight="1" x14ac:dyDescent="0.2">
      <c r="A95" s="42"/>
      <c r="B95" s="39" t="str">
        <f>'SEZIONE (1)'!B95</f>
        <v/>
      </c>
      <c r="C95" s="40">
        <f>SUM('SEZIONE (1)'!C95:C95)</f>
        <v>0</v>
      </c>
      <c r="D95" s="41">
        <f t="shared" si="9"/>
        <v>0</v>
      </c>
      <c r="E95" s="40">
        <f>'SEZIONE (1)'!E95</f>
        <v>0</v>
      </c>
      <c r="F95" s="1"/>
      <c r="G95" s="1"/>
      <c r="H95" s="1"/>
      <c r="IT95"/>
      <c r="IU95"/>
      <c r="IV95"/>
    </row>
    <row r="96" spans="1:256" ht="44.25" customHeight="1" x14ac:dyDescent="0.2">
      <c r="A96" s="42"/>
      <c r="B96" s="39" t="str">
        <f>'SEZIONE (1)'!B96</f>
        <v/>
      </c>
      <c r="C96" s="40">
        <f>SUM('SEZIONE (1)'!C96:C96)</f>
        <v>0</v>
      </c>
      <c r="D96" s="41">
        <f t="shared" si="9"/>
        <v>0</v>
      </c>
      <c r="E96" s="40">
        <f>'SEZIONE (1)'!E96</f>
        <v>0</v>
      </c>
      <c r="F96" s="1"/>
      <c r="G96" s="1"/>
      <c r="H96" s="1"/>
      <c r="IT96"/>
      <c r="IU96"/>
      <c r="IV96"/>
    </row>
    <row r="97" spans="1:256" ht="15.75" customHeight="1" x14ac:dyDescent="0.2">
      <c r="A97" s="42"/>
      <c r="B97" s="43" t="s">
        <v>13</v>
      </c>
      <c r="C97" s="44">
        <f>SUM(C92:C96)</f>
        <v>0</v>
      </c>
      <c r="D97" s="41">
        <f t="shared" si="9"/>
        <v>0</v>
      </c>
      <c r="E97" s="45"/>
      <c r="F97" s="1"/>
      <c r="G97" s="1"/>
      <c r="H97" s="1"/>
      <c r="IT97"/>
      <c r="IU97"/>
      <c r="IV97"/>
    </row>
    <row r="98" spans="1:256" s="49" customFormat="1" ht="15.75" customHeight="1" x14ac:dyDescent="0.2">
      <c r="A98" s="42"/>
      <c r="B98" s="46"/>
      <c r="C98" s="47"/>
      <c r="D98" s="48"/>
    </row>
    <row r="99" spans="1:256" ht="15" customHeight="1" x14ac:dyDescent="0.2">
      <c r="A99" s="69">
        <v>11</v>
      </c>
      <c r="B99" s="70" t="str">
        <f>'SEZIONE (1)'!B99</f>
        <v>CANDIDATO PRESIDENTE ……………………………………..</v>
      </c>
      <c r="C99" s="70"/>
      <c r="D99" s="70"/>
      <c r="E99" s="70"/>
      <c r="F99" s="1"/>
      <c r="G99" s="1"/>
      <c r="H99" s="1"/>
      <c r="IT99"/>
      <c r="IU99"/>
      <c r="IV99"/>
    </row>
    <row r="100" spans="1:256" ht="44.25" customHeight="1" x14ac:dyDescent="0.2">
      <c r="A100" s="69"/>
      <c r="B100" s="39" t="str">
        <f>'SEZIONE (1)'!B100</f>
        <v/>
      </c>
      <c r="C100" s="40">
        <f>SUM('SEZIONE (1)'!C100:C100)</f>
        <v>0</v>
      </c>
      <c r="D100" s="41">
        <f t="shared" ref="D100:D105" si="10">IFERROR($C100/$G$11,"-")</f>
        <v>0</v>
      </c>
      <c r="E100" s="40">
        <f>'SEZIONE (1)'!E100</f>
        <v>0</v>
      </c>
      <c r="F100" s="1"/>
      <c r="G100" s="1"/>
      <c r="H100" s="1"/>
      <c r="IT100"/>
      <c r="IU100"/>
      <c r="IV100"/>
    </row>
    <row r="101" spans="1:256" ht="44.25" customHeight="1" x14ac:dyDescent="0.2">
      <c r="A101" s="42"/>
      <c r="B101" s="39" t="str">
        <f>'SEZIONE (1)'!B101</f>
        <v/>
      </c>
      <c r="C101" s="40">
        <f>SUM('SEZIONE (1)'!C101:C101)</f>
        <v>0</v>
      </c>
      <c r="D101" s="41">
        <f t="shared" si="10"/>
        <v>0</v>
      </c>
      <c r="E101" s="40">
        <f>'SEZIONE (1)'!E101</f>
        <v>0</v>
      </c>
      <c r="F101" s="1"/>
      <c r="G101" s="1"/>
      <c r="H101" s="1"/>
      <c r="IT101"/>
      <c r="IU101"/>
      <c r="IV101"/>
    </row>
    <row r="102" spans="1:256" ht="44.25" customHeight="1" x14ac:dyDescent="0.2">
      <c r="A102" s="42"/>
      <c r="B102" s="39" t="str">
        <f>'SEZIONE (1)'!B102</f>
        <v/>
      </c>
      <c r="C102" s="40">
        <f>SUM('SEZIONE (1)'!C102:C102)</f>
        <v>0</v>
      </c>
      <c r="D102" s="41">
        <f t="shared" si="10"/>
        <v>0</v>
      </c>
      <c r="E102" s="40">
        <f>'SEZIONE (1)'!E102</f>
        <v>0</v>
      </c>
      <c r="F102" s="1"/>
      <c r="G102" s="1"/>
      <c r="H102" s="1"/>
      <c r="IT102"/>
      <c r="IU102"/>
      <c r="IV102"/>
    </row>
    <row r="103" spans="1:256" ht="44.25" customHeight="1" x14ac:dyDescent="0.2">
      <c r="A103" s="42"/>
      <c r="B103" s="39" t="str">
        <f>'SEZIONE (1)'!B103</f>
        <v/>
      </c>
      <c r="C103" s="40">
        <f>SUM('SEZIONE (1)'!C103:C103)</f>
        <v>0</v>
      </c>
      <c r="D103" s="41">
        <f t="shared" si="10"/>
        <v>0</v>
      </c>
      <c r="E103" s="40">
        <f>'SEZIONE (1)'!E103</f>
        <v>0</v>
      </c>
      <c r="F103" s="1"/>
      <c r="G103" s="1"/>
      <c r="H103" s="1"/>
      <c r="IT103"/>
      <c r="IU103"/>
      <c r="IV103"/>
    </row>
    <row r="104" spans="1:256" ht="44.25" customHeight="1" x14ac:dyDescent="0.2">
      <c r="A104" s="42"/>
      <c r="B104" s="39" t="str">
        <f>'SEZIONE (1)'!B104</f>
        <v/>
      </c>
      <c r="C104" s="40">
        <f>SUM('SEZIONE (1)'!C104:C104)</f>
        <v>0</v>
      </c>
      <c r="D104" s="41">
        <f t="shared" si="10"/>
        <v>0</v>
      </c>
      <c r="E104" s="40">
        <f>'SEZIONE (1)'!E104</f>
        <v>0</v>
      </c>
      <c r="F104" s="1"/>
      <c r="G104" s="1"/>
      <c r="H104" s="1"/>
      <c r="IT104"/>
      <c r="IU104"/>
      <c r="IV104"/>
    </row>
    <row r="105" spans="1:256" ht="15.75" customHeight="1" x14ac:dyDescent="0.2">
      <c r="A105" s="42"/>
      <c r="B105" s="43" t="s">
        <v>13</v>
      </c>
      <c r="C105" s="44">
        <f>SUM(C100:C104)</f>
        <v>0</v>
      </c>
      <c r="D105" s="41">
        <f t="shared" si="10"/>
        <v>0</v>
      </c>
      <c r="E105" s="45"/>
      <c r="F105" s="1"/>
      <c r="G105" s="1"/>
      <c r="H105" s="1"/>
      <c r="IT105"/>
      <c r="IU105"/>
      <c r="IV105"/>
    </row>
    <row r="106" spans="1:256" s="49" customFormat="1" ht="15.75" customHeight="1" x14ac:dyDescent="0.2">
      <c r="A106" s="42"/>
      <c r="B106" s="46"/>
      <c r="C106" s="47"/>
      <c r="D106" s="48"/>
    </row>
    <row r="107" spans="1:256" ht="15" customHeight="1" x14ac:dyDescent="0.2">
      <c r="A107" s="69">
        <v>12</v>
      </c>
      <c r="B107" s="70" t="str">
        <f>'SEZIONE (1)'!B107</f>
        <v>CANDIDATO PRESIDENTE ……………………………………..</v>
      </c>
      <c r="C107" s="70"/>
      <c r="D107" s="70"/>
      <c r="E107" s="70"/>
      <c r="F107" s="1"/>
      <c r="G107" s="1"/>
      <c r="H107" s="1"/>
      <c r="IT107"/>
      <c r="IU107"/>
      <c r="IV107"/>
    </row>
    <row r="108" spans="1:256" ht="44.25" customHeight="1" x14ac:dyDescent="0.2">
      <c r="A108" s="69"/>
      <c r="B108" s="39" t="str">
        <f>'SEZIONE (1)'!B108</f>
        <v/>
      </c>
      <c r="C108" s="40">
        <f>SUM('SEZIONE (1)'!C108:C108)</f>
        <v>0</v>
      </c>
      <c r="D108" s="41">
        <f t="shared" ref="D108:D113" si="11">IFERROR($C108/$G$11,"-")</f>
        <v>0</v>
      </c>
      <c r="E108" s="40">
        <f>'SEZIONE (1)'!E108</f>
        <v>0</v>
      </c>
      <c r="F108" s="1"/>
      <c r="G108" s="1"/>
      <c r="H108" s="1"/>
      <c r="IT108"/>
      <c r="IU108"/>
      <c r="IV108"/>
    </row>
    <row r="109" spans="1:256" ht="44.25" customHeight="1" x14ac:dyDescent="0.2">
      <c r="A109" s="42"/>
      <c r="B109" s="39" t="str">
        <f>'SEZIONE (1)'!B109</f>
        <v/>
      </c>
      <c r="C109" s="40">
        <f>SUM('SEZIONE (1)'!C109:C109)</f>
        <v>0</v>
      </c>
      <c r="D109" s="41">
        <f t="shared" si="11"/>
        <v>0</v>
      </c>
      <c r="E109" s="40">
        <f>'SEZIONE (1)'!E109</f>
        <v>0</v>
      </c>
      <c r="F109" s="1"/>
      <c r="G109" s="1"/>
      <c r="H109" s="1"/>
      <c r="IT109"/>
      <c r="IU109"/>
      <c r="IV109"/>
    </row>
    <row r="110" spans="1:256" ht="44.25" customHeight="1" x14ac:dyDescent="0.2">
      <c r="A110" s="42"/>
      <c r="B110" s="39" t="str">
        <f>'SEZIONE (1)'!B110</f>
        <v/>
      </c>
      <c r="C110" s="40">
        <f>SUM('SEZIONE (1)'!C110:C110)</f>
        <v>0</v>
      </c>
      <c r="D110" s="41">
        <f t="shared" si="11"/>
        <v>0</v>
      </c>
      <c r="E110" s="40">
        <f>'SEZIONE (1)'!E110</f>
        <v>0</v>
      </c>
      <c r="F110" s="1"/>
      <c r="G110" s="1"/>
      <c r="H110" s="1"/>
      <c r="IT110"/>
      <c r="IU110"/>
      <c r="IV110"/>
    </row>
    <row r="111" spans="1:256" ht="44.25" customHeight="1" x14ac:dyDescent="0.2">
      <c r="A111" s="42"/>
      <c r="B111" s="39" t="str">
        <f>'SEZIONE (1)'!B111</f>
        <v/>
      </c>
      <c r="C111" s="40">
        <f>SUM('SEZIONE (1)'!C111:C111)</f>
        <v>0</v>
      </c>
      <c r="D111" s="41">
        <f t="shared" si="11"/>
        <v>0</v>
      </c>
      <c r="E111" s="40">
        <f>'SEZIONE (1)'!E111</f>
        <v>0</v>
      </c>
      <c r="F111" s="1"/>
      <c r="G111" s="1"/>
      <c r="H111" s="1"/>
      <c r="IT111"/>
      <c r="IU111"/>
      <c r="IV111"/>
    </row>
    <row r="112" spans="1:256" ht="44.25" customHeight="1" x14ac:dyDescent="0.2">
      <c r="A112" s="42"/>
      <c r="B112" s="39" t="str">
        <f>'SEZIONE (1)'!B112</f>
        <v/>
      </c>
      <c r="C112" s="40">
        <f>SUM('SEZIONE (1)'!C112:C112)</f>
        <v>0</v>
      </c>
      <c r="D112" s="41">
        <f t="shared" si="11"/>
        <v>0</v>
      </c>
      <c r="E112" s="40">
        <f>'SEZIONE (1)'!E112</f>
        <v>0</v>
      </c>
      <c r="F112" s="1"/>
      <c r="G112" s="1"/>
      <c r="H112" s="1"/>
      <c r="IT112"/>
      <c r="IU112"/>
      <c r="IV112"/>
    </row>
    <row r="113" spans="1:256" ht="15.75" customHeight="1" x14ac:dyDescent="0.2">
      <c r="A113" s="42"/>
      <c r="B113" s="43" t="s">
        <v>13</v>
      </c>
      <c r="C113" s="44">
        <f>SUM(C108:C112)</f>
        <v>0</v>
      </c>
      <c r="D113" s="41">
        <f t="shared" si="11"/>
        <v>0</v>
      </c>
      <c r="E113" s="45"/>
      <c r="F113" s="1"/>
      <c r="G113" s="1"/>
      <c r="H113" s="1"/>
      <c r="IT113"/>
      <c r="IU113"/>
      <c r="IV113"/>
    </row>
    <row r="114" spans="1:256" s="49" customFormat="1" ht="15.75" customHeight="1" x14ac:dyDescent="0.2">
      <c r="A114" s="42"/>
      <c r="B114" s="46"/>
      <c r="C114" s="47"/>
      <c r="D114" s="48"/>
    </row>
    <row r="115" spans="1:256" ht="15" customHeight="1" x14ac:dyDescent="0.2">
      <c r="A115" s="69">
        <v>13</v>
      </c>
      <c r="B115" s="70" t="str">
        <f>'SEZIONE (1)'!B115</f>
        <v>CANDIDATO PRESIDENTE ……………………………………..</v>
      </c>
      <c r="C115" s="70"/>
      <c r="D115" s="70"/>
      <c r="E115" s="70"/>
      <c r="F115" s="1"/>
      <c r="G115" s="1"/>
      <c r="H115" s="1"/>
      <c r="IT115"/>
      <c r="IU115"/>
      <c r="IV115"/>
    </row>
    <row r="116" spans="1:256" ht="44.25" customHeight="1" x14ac:dyDescent="0.2">
      <c r="A116" s="69"/>
      <c r="B116" s="39" t="str">
        <f>'SEZIONE (1)'!B116</f>
        <v/>
      </c>
      <c r="C116" s="40">
        <f>SUM('SEZIONE (1)'!C116:C116)</f>
        <v>0</v>
      </c>
      <c r="D116" s="41">
        <f t="shared" ref="D116:D121" si="12">IFERROR($C116/$G$11,"-")</f>
        <v>0</v>
      </c>
      <c r="E116" s="40">
        <f>'SEZIONE (1)'!E116</f>
        <v>0</v>
      </c>
      <c r="F116" s="1"/>
      <c r="G116" s="1"/>
      <c r="H116" s="1"/>
      <c r="IT116"/>
      <c r="IU116"/>
      <c r="IV116"/>
    </row>
    <row r="117" spans="1:256" ht="44.25" customHeight="1" x14ac:dyDescent="0.2">
      <c r="A117" s="42"/>
      <c r="B117" s="39" t="str">
        <f>'SEZIONE (1)'!B117</f>
        <v/>
      </c>
      <c r="C117" s="40">
        <f>SUM('SEZIONE (1)'!C117:C117)</f>
        <v>0</v>
      </c>
      <c r="D117" s="41">
        <f t="shared" si="12"/>
        <v>0</v>
      </c>
      <c r="E117" s="40">
        <f>'SEZIONE (1)'!E117</f>
        <v>0</v>
      </c>
      <c r="F117" s="1"/>
      <c r="G117" s="1"/>
      <c r="H117" s="1"/>
      <c r="IT117"/>
      <c r="IU117"/>
      <c r="IV117"/>
    </row>
    <row r="118" spans="1:256" ht="44.25" customHeight="1" x14ac:dyDescent="0.2">
      <c r="A118" s="42"/>
      <c r="B118" s="39" t="str">
        <f>'SEZIONE (1)'!B118</f>
        <v/>
      </c>
      <c r="C118" s="40">
        <f>SUM('SEZIONE (1)'!C118:C118)</f>
        <v>0</v>
      </c>
      <c r="D118" s="41">
        <f t="shared" si="12"/>
        <v>0</v>
      </c>
      <c r="E118" s="40">
        <f>'SEZIONE (1)'!E118</f>
        <v>0</v>
      </c>
      <c r="F118" s="1"/>
      <c r="G118" s="1"/>
      <c r="H118" s="1"/>
      <c r="IT118"/>
      <c r="IU118"/>
      <c r="IV118"/>
    </row>
    <row r="119" spans="1:256" ht="44.25" customHeight="1" x14ac:dyDescent="0.2">
      <c r="A119" s="42"/>
      <c r="B119" s="39" t="str">
        <f>'SEZIONE (1)'!B119</f>
        <v/>
      </c>
      <c r="C119" s="40">
        <f>SUM('SEZIONE (1)'!C119:C119)</f>
        <v>0</v>
      </c>
      <c r="D119" s="41">
        <f t="shared" si="12"/>
        <v>0</v>
      </c>
      <c r="E119" s="40">
        <f>'SEZIONE (1)'!E119</f>
        <v>0</v>
      </c>
      <c r="F119" s="1"/>
      <c r="G119" s="1"/>
      <c r="H119" s="1"/>
      <c r="IT119"/>
      <c r="IU119"/>
      <c r="IV119"/>
    </row>
    <row r="120" spans="1:256" ht="44.25" customHeight="1" x14ac:dyDescent="0.2">
      <c r="A120" s="42"/>
      <c r="B120" s="39" t="str">
        <f>'SEZIONE (1)'!B120</f>
        <v/>
      </c>
      <c r="C120" s="40">
        <f>SUM('SEZIONE (1)'!C120:C120)</f>
        <v>0</v>
      </c>
      <c r="D120" s="41">
        <f t="shared" si="12"/>
        <v>0</v>
      </c>
      <c r="E120" s="40">
        <f>'SEZIONE (1)'!E120</f>
        <v>0</v>
      </c>
      <c r="F120" s="1"/>
      <c r="G120" s="1"/>
      <c r="H120" s="1"/>
      <c r="IT120"/>
      <c r="IU120"/>
      <c r="IV120"/>
    </row>
    <row r="121" spans="1:256" ht="15.75" customHeight="1" x14ac:dyDescent="0.2">
      <c r="A121" s="42"/>
      <c r="B121" s="43" t="s">
        <v>13</v>
      </c>
      <c r="C121" s="44">
        <f>SUM(C116:C120)</f>
        <v>0</v>
      </c>
      <c r="D121" s="41">
        <f t="shared" si="12"/>
        <v>0</v>
      </c>
      <c r="E121" s="45"/>
      <c r="F121" s="1"/>
      <c r="G121" s="1"/>
      <c r="H121" s="1"/>
      <c r="IT121"/>
      <c r="IU121"/>
      <c r="IV121"/>
    </row>
    <row r="122" spans="1:256" s="49" customFormat="1" ht="15.75" customHeight="1" x14ac:dyDescent="0.2">
      <c r="A122" s="42"/>
      <c r="B122" s="46"/>
      <c r="C122" s="47"/>
      <c r="D122" s="48"/>
    </row>
    <row r="123" spans="1:256" ht="15" customHeight="1" x14ac:dyDescent="0.2">
      <c r="A123" s="69">
        <v>14</v>
      </c>
      <c r="B123" s="70" t="str">
        <f>'SEZIONE (1)'!B123</f>
        <v>CANDIDATO PRESIDENTE ……………………………………..</v>
      </c>
      <c r="C123" s="70"/>
      <c r="D123" s="70"/>
      <c r="E123" s="70"/>
      <c r="F123" s="1"/>
      <c r="G123" s="1"/>
      <c r="H123" s="1"/>
      <c r="IT123"/>
      <c r="IU123"/>
      <c r="IV123"/>
    </row>
    <row r="124" spans="1:256" ht="44.25" customHeight="1" x14ac:dyDescent="0.2">
      <c r="A124" s="69"/>
      <c r="B124" s="39" t="str">
        <f>'SEZIONE (1)'!B124</f>
        <v/>
      </c>
      <c r="C124" s="40">
        <f>SUM('SEZIONE (1)'!C124:C124)</f>
        <v>0</v>
      </c>
      <c r="D124" s="41">
        <f t="shared" ref="D124:D129" si="13">IFERROR($C124/$G$11,"-")</f>
        <v>0</v>
      </c>
      <c r="E124" s="40">
        <f>'SEZIONE (1)'!E124</f>
        <v>0</v>
      </c>
      <c r="F124" s="1"/>
      <c r="G124" s="1"/>
      <c r="H124" s="1"/>
      <c r="IT124"/>
      <c r="IU124"/>
      <c r="IV124"/>
    </row>
    <row r="125" spans="1:256" ht="44.25" customHeight="1" x14ac:dyDescent="0.2">
      <c r="A125" s="42"/>
      <c r="B125" s="39" t="str">
        <f>'SEZIONE (1)'!B125</f>
        <v/>
      </c>
      <c r="C125" s="40">
        <f>SUM('SEZIONE (1)'!C125:C125)</f>
        <v>0</v>
      </c>
      <c r="D125" s="41">
        <f t="shared" si="13"/>
        <v>0</v>
      </c>
      <c r="E125" s="40">
        <f>'SEZIONE (1)'!E125</f>
        <v>0</v>
      </c>
      <c r="F125" s="1"/>
      <c r="G125" s="1"/>
      <c r="H125" s="1"/>
      <c r="IT125"/>
      <c r="IU125"/>
      <c r="IV125"/>
    </row>
    <row r="126" spans="1:256" ht="44.25" customHeight="1" x14ac:dyDescent="0.2">
      <c r="A126" s="42"/>
      <c r="B126" s="39" t="str">
        <f>'SEZIONE (1)'!B126</f>
        <v/>
      </c>
      <c r="C126" s="40">
        <f>SUM('SEZIONE (1)'!C126:C126)</f>
        <v>0</v>
      </c>
      <c r="D126" s="41">
        <f t="shared" si="13"/>
        <v>0</v>
      </c>
      <c r="E126" s="40">
        <f>'SEZIONE (1)'!E126</f>
        <v>0</v>
      </c>
      <c r="F126" s="1"/>
      <c r="G126" s="1"/>
      <c r="H126" s="1"/>
      <c r="IT126"/>
      <c r="IU126"/>
      <c r="IV126"/>
    </row>
    <row r="127" spans="1:256" ht="44.25" customHeight="1" x14ac:dyDescent="0.2">
      <c r="A127" s="42"/>
      <c r="B127" s="39" t="str">
        <f>'SEZIONE (1)'!B127</f>
        <v/>
      </c>
      <c r="C127" s="40">
        <f>SUM('SEZIONE (1)'!C127:C127)</f>
        <v>0</v>
      </c>
      <c r="D127" s="41">
        <f t="shared" si="13"/>
        <v>0</v>
      </c>
      <c r="E127" s="40">
        <f>'SEZIONE (1)'!E127</f>
        <v>0</v>
      </c>
      <c r="F127" s="1"/>
      <c r="G127" s="1"/>
      <c r="H127" s="1"/>
      <c r="IT127"/>
      <c r="IU127"/>
      <c r="IV127"/>
    </row>
    <row r="128" spans="1:256" ht="44.25" customHeight="1" x14ac:dyDescent="0.2">
      <c r="A128" s="42"/>
      <c r="B128" s="39" t="str">
        <f>'SEZIONE (1)'!B128</f>
        <v/>
      </c>
      <c r="C128" s="40">
        <f>SUM('SEZIONE (1)'!C128:C128)</f>
        <v>0</v>
      </c>
      <c r="D128" s="41">
        <f t="shared" si="13"/>
        <v>0</v>
      </c>
      <c r="E128" s="40">
        <f>'SEZIONE (1)'!E128</f>
        <v>0</v>
      </c>
      <c r="F128" s="1"/>
      <c r="G128" s="1"/>
      <c r="H128" s="1"/>
      <c r="IT128"/>
      <c r="IU128"/>
      <c r="IV128"/>
    </row>
    <row r="129" spans="1:256" ht="15.75" customHeight="1" x14ac:dyDescent="0.2">
      <c r="A129" s="42"/>
      <c r="B129" s="43" t="s">
        <v>13</v>
      </c>
      <c r="C129" s="44">
        <f>SUM(C124:C128)</f>
        <v>0</v>
      </c>
      <c r="D129" s="41">
        <f t="shared" si="13"/>
        <v>0</v>
      </c>
      <c r="E129" s="45"/>
      <c r="F129" s="1"/>
      <c r="G129" s="1"/>
      <c r="H129" s="1"/>
      <c r="IT129"/>
      <c r="IU129"/>
      <c r="IV129"/>
    </row>
    <row r="130" spans="1:256" s="49" customFormat="1" ht="15.75" customHeight="1" x14ac:dyDescent="0.2">
      <c r="A130" s="42"/>
      <c r="B130" s="46"/>
      <c r="C130" s="47"/>
      <c r="D130" s="48"/>
    </row>
    <row r="131" spans="1:256" ht="15" customHeight="1" x14ac:dyDescent="0.2">
      <c r="A131" s="69">
        <v>15</v>
      </c>
      <c r="B131" s="70" t="str">
        <f>'SEZIONE (1)'!B131</f>
        <v>CANDIDATO PRESIDENTE ……………………………………..</v>
      </c>
      <c r="C131" s="70"/>
      <c r="D131" s="70"/>
      <c r="E131" s="70"/>
      <c r="F131" s="1"/>
      <c r="G131" s="1"/>
      <c r="H131" s="1"/>
      <c r="IT131"/>
      <c r="IU131"/>
      <c r="IV131"/>
    </row>
    <row r="132" spans="1:256" ht="44.25" customHeight="1" x14ac:dyDescent="0.2">
      <c r="A132" s="69"/>
      <c r="B132" s="39" t="str">
        <f>'SEZIONE (1)'!B132</f>
        <v/>
      </c>
      <c r="C132" s="40">
        <f>SUM('SEZIONE (1)'!C132:C132)</f>
        <v>0</v>
      </c>
      <c r="D132" s="41">
        <f t="shared" ref="D132:D137" si="14">IFERROR($C132/$G$11,"-")</f>
        <v>0</v>
      </c>
      <c r="E132" s="40">
        <f>'SEZIONE (1)'!E132</f>
        <v>0</v>
      </c>
      <c r="F132" s="1"/>
      <c r="G132" s="1"/>
      <c r="H132" s="1"/>
      <c r="IT132"/>
      <c r="IU132"/>
      <c r="IV132"/>
    </row>
    <row r="133" spans="1:256" ht="44.25" customHeight="1" x14ac:dyDescent="0.2">
      <c r="A133" s="42"/>
      <c r="B133" s="39" t="str">
        <f>'SEZIONE (1)'!B133</f>
        <v/>
      </c>
      <c r="C133" s="40">
        <f>SUM('SEZIONE (1)'!C133:C133)</f>
        <v>0</v>
      </c>
      <c r="D133" s="41">
        <f t="shared" si="14"/>
        <v>0</v>
      </c>
      <c r="E133" s="40">
        <f>'SEZIONE (1)'!E133</f>
        <v>0</v>
      </c>
      <c r="F133" s="1"/>
      <c r="G133" s="1"/>
      <c r="H133" s="1"/>
      <c r="IT133"/>
      <c r="IU133"/>
      <c r="IV133"/>
    </row>
    <row r="134" spans="1:256" ht="44.25" customHeight="1" x14ac:dyDescent="0.2">
      <c r="A134" s="42"/>
      <c r="B134" s="39" t="str">
        <f>'SEZIONE (1)'!B134</f>
        <v/>
      </c>
      <c r="C134" s="40">
        <f>SUM('SEZIONE (1)'!C134:C134)</f>
        <v>0</v>
      </c>
      <c r="D134" s="41">
        <f t="shared" si="14"/>
        <v>0</v>
      </c>
      <c r="E134" s="40">
        <f>'SEZIONE (1)'!E134</f>
        <v>0</v>
      </c>
      <c r="F134" s="1"/>
      <c r="G134" s="1"/>
      <c r="H134" s="1"/>
      <c r="IT134"/>
      <c r="IU134"/>
      <c r="IV134"/>
    </row>
    <row r="135" spans="1:256" ht="44.25" customHeight="1" x14ac:dyDescent="0.2">
      <c r="A135" s="42"/>
      <c r="B135" s="39" t="str">
        <f>'SEZIONE (1)'!B135</f>
        <v/>
      </c>
      <c r="C135" s="40">
        <f>SUM('SEZIONE (1)'!C135:C135)</f>
        <v>0</v>
      </c>
      <c r="D135" s="41">
        <f t="shared" si="14"/>
        <v>0</v>
      </c>
      <c r="E135" s="40">
        <f>'SEZIONE (1)'!E135</f>
        <v>0</v>
      </c>
      <c r="F135" s="1"/>
      <c r="G135" s="1"/>
      <c r="H135" s="1"/>
      <c r="IT135"/>
      <c r="IU135"/>
      <c r="IV135"/>
    </row>
    <row r="136" spans="1:256" ht="44.25" customHeight="1" x14ac:dyDescent="0.2">
      <c r="A136" s="42"/>
      <c r="B136" s="39" t="str">
        <f>'SEZIONE (1)'!B136</f>
        <v/>
      </c>
      <c r="C136" s="40">
        <f>SUM('SEZIONE (1)'!C136:C136)</f>
        <v>0</v>
      </c>
      <c r="D136" s="41">
        <f t="shared" si="14"/>
        <v>0</v>
      </c>
      <c r="E136" s="40">
        <f>'SEZIONE (1)'!E136</f>
        <v>0</v>
      </c>
      <c r="F136" s="1"/>
      <c r="G136" s="1"/>
      <c r="H136" s="1"/>
      <c r="IT136"/>
      <c r="IU136"/>
      <c r="IV136"/>
    </row>
    <row r="137" spans="1:256" ht="15.75" customHeight="1" x14ac:dyDescent="0.2">
      <c r="A137" s="42"/>
      <c r="B137" s="43" t="s">
        <v>13</v>
      </c>
      <c r="C137" s="44">
        <f>SUM(C132:C136)</f>
        <v>0</v>
      </c>
      <c r="D137" s="41">
        <f t="shared" si="14"/>
        <v>0</v>
      </c>
      <c r="E137" s="45"/>
      <c r="F137" s="1"/>
      <c r="G137" s="1"/>
      <c r="H137" s="1"/>
      <c r="IT137"/>
      <c r="IU137"/>
      <c r="IV137"/>
    </row>
    <row r="138" spans="1:256" s="49" customFormat="1" ht="15.75" customHeight="1" x14ac:dyDescent="0.2">
      <c r="A138" s="42"/>
      <c r="B138" s="46"/>
      <c r="C138" s="47"/>
      <c r="D138" s="48"/>
    </row>
    <row r="139" spans="1:256" ht="15" customHeight="1" x14ac:dyDescent="0.2">
      <c r="A139" s="69">
        <v>16</v>
      </c>
      <c r="B139" s="70" t="str">
        <f>'SEZIONE (1)'!B139</f>
        <v>CANDIDATO PRESIDENTE ……………………………………..</v>
      </c>
      <c r="C139" s="70"/>
      <c r="D139" s="70"/>
      <c r="E139" s="70"/>
      <c r="F139" s="1"/>
      <c r="G139" s="1"/>
      <c r="H139" s="1"/>
      <c r="IT139"/>
      <c r="IU139"/>
      <c r="IV139"/>
    </row>
    <row r="140" spans="1:256" ht="44.25" customHeight="1" x14ac:dyDescent="0.2">
      <c r="A140" s="69"/>
      <c r="B140" s="39" t="str">
        <f>'SEZIONE (1)'!B140</f>
        <v/>
      </c>
      <c r="C140" s="40">
        <f>SUM('SEZIONE (1)'!C140:C140)</f>
        <v>0</v>
      </c>
      <c r="D140" s="41">
        <f t="shared" ref="D140:D145" si="15">IFERROR($C140/$G$11,"-")</f>
        <v>0</v>
      </c>
      <c r="E140" s="40">
        <f>'SEZIONE (1)'!E140</f>
        <v>0</v>
      </c>
      <c r="F140" s="1"/>
      <c r="G140" s="1"/>
      <c r="H140" s="1"/>
      <c r="IT140"/>
      <c r="IU140"/>
      <c r="IV140"/>
    </row>
    <row r="141" spans="1:256" ht="44.25" customHeight="1" x14ac:dyDescent="0.2">
      <c r="A141" s="42"/>
      <c r="B141" s="39" t="str">
        <f>'SEZIONE (1)'!B141</f>
        <v/>
      </c>
      <c r="C141" s="40">
        <f>SUM('SEZIONE (1)'!C141:C141)</f>
        <v>0</v>
      </c>
      <c r="D141" s="41">
        <f t="shared" si="15"/>
        <v>0</v>
      </c>
      <c r="E141" s="40">
        <f>'SEZIONE (1)'!E141</f>
        <v>0</v>
      </c>
      <c r="F141" s="1"/>
      <c r="G141" s="1"/>
      <c r="H141" s="1"/>
      <c r="IT141"/>
      <c r="IU141"/>
      <c r="IV141"/>
    </row>
    <row r="142" spans="1:256" ht="44.25" customHeight="1" x14ac:dyDescent="0.2">
      <c r="A142" s="42"/>
      <c r="B142" s="39" t="str">
        <f>'SEZIONE (1)'!B142</f>
        <v/>
      </c>
      <c r="C142" s="40">
        <f>SUM('SEZIONE (1)'!C142:C142)</f>
        <v>0</v>
      </c>
      <c r="D142" s="41">
        <f t="shared" si="15"/>
        <v>0</v>
      </c>
      <c r="E142" s="40">
        <f>'SEZIONE (1)'!E142</f>
        <v>0</v>
      </c>
      <c r="F142" s="1"/>
      <c r="G142" s="1"/>
      <c r="H142" s="1"/>
      <c r="IT142"/>
      <c r="IU142"/>
      <c r="IV142"/>
    </row>
    <row r="143" spans="1:256" ht="44.25" customHeight="1" x14ac:dyDescent="0.2">
      <c r="A143" s="42"/>
      <c r="B143" s="39" t="str">
        <f>'SEZIONE (1)'!B143</f>
        <v/>
      </c>
      <c r="C143" s="40">
        <f>SUM('SEZIONE (1)'!C143:C143)</f>
        <v>0</v>
      </c>
      <c r="D143" s="41">
        <f t="shared" si="15"/>
        <v>0</v>
      </c>
      <c r="E143" s="40">
        <f>'SEZIONE (1)'!E143</f>
        <v>0</v>
      </c>
      <c r="F143" s="1"/>
      <c r="G143" s="1"/>
      <c r="H143" s="1"/>
      <c r="IT143"/>
      <c r="IU143"/>
      <c r="IV143"/>
    </row>
    <row r="144" spans="1:256" ht="44.25" customHeight="1" x14ac:dyDescent="0.2">
      <c r="A144" s="42"/>
      <c r="B144" s="39" t="str">
        <f>'SEZIONE (1)'!B144</f>
        <v/>
      </c>
      <c r="C144" s="40">
        <f>SUM('SEZIONE (1)'!C144:C144)</f>
        <v>0</v>
      </c>
      <c r="D144" s="41">
        <f t="shared" si="15"/>
        <v>0</v>
      </c>
      <c r="E144" s="40">
        <f>'SEZIONE (1)'!E144</f>
        <v>0</v>
      </c>
      <c r="F144" s="1"/>
      <c r="G144" s="1"/>
      <c r="H144" s="1"/>
      <c r="IT144"/>
      <c r="IU144"/>
      <c r="IV144"/>
    </row>
    <row r="145" spans="1:256" ht="15.75" customHeight="1" x14ac:dyDescent="0.2">
      <c r="A145" s="42"/>
      <c r="B145" s="43" t="s">
        <v>13</v>
      </c>
      <c r="C145" s="44">
        <f>SUM(C140:C144)</f>
        <v>0</v>
      </c>
      <c r="D145" s="41">
        <f t="shared" si="15"/>
        <v>0</v>
      </c>
      <c r="E145" s="45"/>
      <c r="F145" s="1"/>
      <c r="G145" s="1"/>
      <c r="H145" s="1"/>
      <c r="IT145"/>
      <c r="IU145"/>
      <c r="IV145"/>
    </row>
    <row r="146" spans="1:256" s="49" customFormat="1" ht="15.75" customHeight="1" x14ac:dyDescent="0.2">
      <c r="A146" s="42"/>
      <c r="B146" s="46"/>
      <c r="C146" s="47"/>
      <c r="D146" s="48"/>
    </row>
    <row r="147" spans="1:256" ht="15" customHeight="1" x14ac:dyDescent="0.2">
      <c r="A147" s="69">
        <v>17</v>
      </c>
      <c r="B147" s="70" t="str">
        <f>'SEZIONE (1)'!B147</f>
        <v>CANDIDATO PRESIDENTE ……………………………………..</v>
      </c>
      <c r="C147" s="70"/>
      <c r="D147" s="70"/>
      <c r="E147" s="70"/>
      <c r="F147" s="1"/>
      <c r="G147" s="1"/>
      <c r="H147" s="1"/>
      <c r="IT147"/>
      <c r="IU147"/>
      <c r="IV147"/>
    </row>
    <row r="148" spans="1:256" ht="44.25" customHeight="1" x14ac:dyDescent="0.2">
      <c r="A148" s="69"/>
      <c r="B148" s="39" t="str">
        <f>'SEZIONE (1)'!B148</f>
        <v/>
      </c>
      <c r="C148" s="40">
        <f>SUM('SEZIONE (1)'!C148:C148)</f>
        <v>0</v>
      </c>
      <c r="D148" s="41">
        <f t="shared" ref="D148:D153" si="16">IFERROR($C148/$G$11,"-")</f>
        <v>0</v>
      </c>
      <c r="E148" s="40">
        <f>'SEZIONE (1)'!E148</f>
        <v>0</v>
      </c>
      <c r="F148" s="1"/>
      <c r="G148" s="1"/>
      <c r="H148" s="1"/>
      <c r="IT148"/>
      <c r="IU148"/>
      <c r="IV148"/>
    </row>
    <row r="149" spans="1:256" ht="44.25" customHeight="1" x14ac:dyDescent="0.2">
      <c r="A149" s="42"/>
      <c r="B149" s="39" t="str">
        <f>'SEZIONE (1)'!B149</f>
        <v/>
      </c>
      <c r="C149" s="40">
        <f>SUM('SEZIONE (1)'!C149:C149)</f>
        <v>0</v>
      </c>
      <c r="D149" s="41">
        <f t="shared" si="16"/>
        <v>0</v>
      </c>
      <c r="E149" s="40">
        <f>'SEZIONE (1)'!E149</f>
        <v>0</v>
      </c>
      <c r="F149" s="1"/>
      <c r="G149" s="1"/>
      <c r="H149" s="1"/>
      <c r="IT149"/>
      <c r="IU149"/>
      <c r="IV149"/>
    </row>
    <row r="150" spans="1:256" ht="44.25" customHeight="1" x14ac:dyDescent="0.2">
      <c r="A150" s="42"/>
      <c r="B150" s="39" t="str">
        <f>'SEZIONE (1)'!B150</f>
        <v/>
      </c>
      <c r="C150" s="40">
        <f>SUM('SEZIONE (1)'!C150:C150)</f>
        <v>0</v>
      </c>
      <c r="D150" s="41">
        <f t="shared" si="16"/>
        <v>0</v>
      </c>
      <c r="E150" s="40">
        <f>'SEZIONE (1)'!E150</f>
        <v>0</v>
      </c>
      <c r="F150" s="1"/>
      <c r="G150" s="1"/>
      <c r="H150" s="1"/>
      <c r="IT150"/>
      <c r="IU150"/>
      <c r="IV150"/>
    </row>
    <row r="151" spans="1:256" ht="44.25" customHeight="1" x14ac:dyDescent="0.2">
      <c r="A151" s="42"/>
      <c r="B151" s="39" t="str">
        <f>'SEZIONE (1)'!B151</f>
        <v/>
      </c>
      <c r="C151" s="40">
        <f>SUM('SEZIONE (1)'!C151:C151)</f>
        <v>0</v>
      </c>
      <c r="D151" s="41">
        <f t="shared" si="16"/>
        <v>0</v>
      </c>
      <c r="E151" s="40">
        <f>'SEZIONE (1)'!E151</f>
        <v>0</v>
      </c>
      <c r="F151" s="1"/>
      <c r="G151" s="1"/>
      <c r="H151" s="1"/>
      <c r="IT151"/>
      <c r="IU151"/>
      <c r="IV151"/>
    </row>
    <row r="152" spans="1:256" ht="44.25" customHeight="1" x14ac:dyDescent="0.2">
      <c r="A152" s="42"/>
      <c r="B152" s="39" t="str">
        <f>'SEZIONE (1)'!B152</f>
        <v/>
      </c>
      <c r="C152" s="40">
        <f>SUM('SEZIONE (1)'!C152:C152)</f>
        <v>0</v>
      </c>
      <c r="D152" s="41">
        <f t="shared" si="16"/>
        <v>0</v>
      </c>
      <c r="E152" s="40">
        <f>'SEZIONE (1)'!E152</f>
        <v>0</v>
      </c>
      <c r="F152" s="1"/>
      <c r="G152" s="1"/>
      <c r="H152" s="1"/>
      <c r="IT152"/>
      <c r="IU152"/>
      <c r="IV152"/>
    </row>
    <row r="153" spans="1:256" ht="15.75" customHeight="1" x14ac:dyDescent="0.2">
      <c r="A153" s="42"/>
      <c r="B153" s="43" t="s">
        <v>13</v>
      </c>
      <c r="C153" s="44">
        <f>SUM(C148:C152)</f>
        <v>0</v>
      </c>
      <c r="D153" s="41">
        <f t="shared" si="16"/>
        <v>0</v>
      </c>
      <c r="E153" s="45"/>
      <c r="F153" s="1"/>
      <c r="G153" s="1"/>
      <c r="H153" s="1"/>
      <c r="IT153"/>
      <c r="IU153"/>
      <c r="IV153"/>
    </row>
    <row r="154" spans="1:256" s="49" customFormat="1" ht="15.75" customHeight="1" x14ac:dyDescent="0.2">
      <c r="A154" s="42"/>
      <c r="B154" s="46"/>
      <c r="C154" s="47"/>
      <c r="D154" s="48"/>
    </row>
    <row r="155" spans="1:256" ht="15" customHeight="1" x14ac:dyDescent="0.2">
      <c r="A155" s="69">
        <v>18</v>
      </c>
      <c r="B155" s="70" t="str">
        <f>'SEZIONE (1)'!B155</f>
        <v>CANDIDATO PRESIDENTE ……………………………………..</v>
      </c>
      <c r="C155" s="70"/>
      <c r="D155" s="70"/>
      <c r="E155" s="70"/>
      <c r="F155" s="1"/>
      <c r="G155" s="1"/>
      <c r="H155" s="1"/>
      <c r="IT155"/>
      <c r="IU155"/>
      <c r="IV155"/>
    </row>
    <row r="156" spans="1:256" ht="44.25" customHeight="1" x14ac:dyDescent="0.2">
      <c r="A156" s="69"/>
      <c r="B156" s="39" t="str">
        <f>'SEZIONE (1)'!B156</f>
        <v/>
      </c>
      <c r="C156" s="40">
        <f>SUM('SEZIONE (1)'!C156:C156)</f>
        <v>0</v>
      </c>
      <c r="D156" s="41">
        <f t="shared" ref="D156:D161" si="17">IFERROR($C156/$G$11,"-")</f>
        <v>0</v>
      </c>
      <c r="E156" s="40">
        <f>'SEZIONE (1)'!E156</f>
        <v>0</v>
      </c>
      <c r="F156" s="1"/>
      <c r="G156" s="1"/>
      <c r="H156" s="1"/>
      <c r="IT156"/>
      <c r="IU156"/>
      <c r="IV156"/>
    </row>
    <row r="157" spans="1:256" ht="44.25" customHeight="1" x14ac:dyDescent="0.2">
      <c r="A157" s="42"/>
      <c r="B157" s="39" t="str">
        <f>'SEZIONE (1)'!B157</f>
        <v/>
      </c>
      <c r="C157" s="40">
        <f>SUM('SEZIONE (1)'!C157:C157)</f>
        <v>0</v>
      </c>
      <c r="D157" s="41">
        <f t="shared" si="17"/>
        <v>0</v>
      </c>
      <c r="E157" s="40">
        <f>'SEZIONE (1)'!E157</f>
        <v>0</v>
      </c>
      <c r="F157" s="1"/>
      <c r="G157" s="1"/>
      <c r="H157" s="1"/>
      <c r="IT157"/>
      <c r="IU157"/>
      <c r="IV157"/>
    </row>
    <row r="158" spans="1:256" ht="44.25" customHeight="1" x14ac:dyDescent="0.2">
      <c r="A158" s="42"/>
      <c r="B158" s="39" t="str">
        <f>'SEZIONE (1)'!B158</f>
        <v/>
      </c>
      <c r="C158" s="40">
        <f>SUM('SEZIONE (1)'!C158:C158)</f>
        <v>0</v>
      </c>
      <c r="D158" s="41">
        <f t="shared" si="17"/>
        <v>0</v>
      </c>
      <c r="E158" s="40">
        <f>'SEZIONE (1)'!E158</f>
        <v>0</v>
      </c>
      <c r="F158" s="1"/>
      <c r="G158" s="1"/>
      <c r="H158" s="1"/>
      <c r="IT158"/>
      <c r="IU158"/>
      <c r="IV158"/>
    </row>
    <row r="159" spans="1:256" ht="44.25" customHeight="1" x14ac:dyDescent="0.2">
      <c r="A159" s="42"/>
      <c r="B159" s="39" t="str">
        <f>'SEZIONE (1)'!B159</f>
        <v/>
      </c>
      <c r="C159" s="40">
        <f>SUM('SEZIONE (1)'!C159:C159)</f>
        <v>0</v>
      </c>
      <c r="D159" s="41">
        <f t="shared" si="17"/>
        <v>0</v>
      </c>
      <c r="E159" s="40">
        <f>'SEZIONE (1)'!E159</f>
        <v>0</v>
      </c>
      <c r="F159" s="1"/>
      <c r="G159" s="1"/>
      <c r="H159" s="1"/>
      <c r="IT159"/>
      <c r="IU159"/>
      <c r="IV159"/>
    </row>
    <row r="160" spans="1:256" ht="44.25" customHeight="1" x14ac:dyDescent="0.2">
      <c r="A160" s="42"/>
      <c r="B160" s="39" t="str">
        <f>'SEZIONE (1)'!B160</f>
        <v/>
      </c>
      <c r="C160" s="40">
        <f>SUM('SEZIONE (1)'!C160:C160)</f>
        <v>0</v>
      </c>
      <c r="D160" s="41">
        <f t="shared" si="17"/>
        <v>0</v>
      </c>
      <c r="E160" s="40">
        <f>'SEZIONE (1)'!E160</f>
        <v>0</v>
      </c>
      <c r="F160" s="1"/>
      <c r="G160" s="1"/>
      <c r="H160" s="1"/>
      <c r="IT160"/>
      <c r="IU160"/>
      <c r="IV160"/>
    </row>
    <row r="161" spans="1:256" ht="15.75" customHeight="1" x14ac:dyDescent="0.2">
      <c r="A161" s="42"/>
      <c r="B161" s="43" t="s">
        <v>13</v>
      </c>
      <c r="C161" s="44">
        <f>SUM(C156:C160)</f>
        <v>0</v>
      </c>
      <c r="D161" s="41">
        <f t="shared" si="17"/>
        <v>0</v>
      </c>
      <c r="E161" s="45"/>
      <c r="F161" s="1"/>
      <c r="G161" s="1"/>
      <c r="H161" s="1"/>
      <c r="IT161"/>
      <c r="IU161"/>
      <c r="IV161"/>
    </row>
    <row r="162" spans="1:256" s="49" customFormat="1" ht="15.75" customHeight="1" x14ac:dyDescent="0.2">
      <c r="A162" s="42"/>
      <c r="B162" s="46"/>
      <c r="C162" s="47"/>
      <c r="D162" s="48"/>
    </row>
    <row r="163" spans="1:256" ht="15" customHeight="1" x14ac:dyDescent="0.2">
      <c r="A163" s="69">
        <v>19</v>
      </c>
      <c r="B163" s="70" t="str">
        <f>'SEZIONE (1)'!B163</f>
        <v>CANDIDATO PRESIDENTE ……………………………………..</v>
      </c>
      <c r="C163" s="70"/>
      <c r="D163" s="70"/>
      <c r="E163" s="70"/>
      <c r="F163" s="1"/>
      <c r="G163" s="1"/>
      <c r="H163" s="1"/>
      <c r="IT163"/>
      <c r="IU163"/>
      <c r="IV163"/>
    </row>
    <row r="164" spans="1:256" ht="44.25" customHeight="1" x14ac:dyDescent="0.2">
      <c r="A164" s="69"/>
      <c r="B164" s="39" t="str">
        <f>'SEZIONE (1)'!B164</f>
        <v/>
      </c>
      <c r="C164" s="40">
        <f>SUM('SEZIONE (1)'!C164:C164)</f>
        <v>0</v>
      </c>
      <c r="D164" s="41">
        <f t="shared" ref="D164:D169" si="18">IFERROR($C164/$G$11,"-")</f>
        <v>0</v>
      </c>
      <c r="E164" s="40">
        <f>'SEZIONE (1)'!E164</f>
        <v>0</v>
      </c>
      <c r="F164" s="1"/>
      <c r="G164" s="1"/>
      <c r="H164" s="1"/>
      <c r="IT164"/>
      <c r="IU164"/>
      <c r="IV164"/>
    </row>
    <row r="165" spans="1:256" ht="44.25" customHeight="1" x14ac:dyDescent="0.2">
      <c r="A165" s="42"/>
      <c r="B165" s="39" t="str">
        <f>'SEZIONE (1)'!B165</f>
        <v/>
      </c>
      <c r="C165" s="40">
        <f>SUM('SEZIONE (1)'!C165:C165)</f>
        <v>0</v>
      </c>
      <c r="D165" s="41">
        <f t="shared" si="18"/>
        <v>0</v>
      </c>
      <c r="E165" s="40">
        <f>'SEZIONE (1)'!E165</f>
        <v>0</v>
      </c>
      <c r="F165" s="1"/>
      <c r="G165" s="1"/>
      <c r="H165" s="1"/>
      <c r="IT165"/>
      <c r="IU165"/>
      <c r="IV165"/>
    </row>
    <row r="166" spans="1:256" ht="44.25" customHeight="1" x14ac:dyDescent="0.2">
      <c r="A166" s="42"/>
      <c r="B166" s="39" t="str">
        <f>'SEZIONE (1)'!B166</f>
        <v/>
      </c>
      <c r="C166" s="40">
        <f>SUM('SEZIONE (1)'!C166:C166)</f>
        <v>0</v>
      </c>
      <c r="D166" s="41">
        <f t="shared" si="18"/>
        <v>0</v>
      </c>
      <c r="E166" s="40">
        <f>'SEZIONE (1)'!E166</f>
        <v>0</v>
      </c>
      <c r="F166" s="1"/>
      <c r="G166" s="1"/>
      <c r="H166" s="1"/>
      <c r="IT166"/>
      <c r="IU166"/>
      <c r="IV166"/>
    </row>
    <row r="167" spans="1:256" ht="44.25" customHeight="1" x14ac:dyDescent="0.2">
      <c r="A167" s="42"/>
      <c r="B167" s="39" t="str">
        <f>'SEZIONE (1)'!B167</f>
        <v/>
      </c>
      <c r="C167" s="40">
        <f>SUM('SEZIONE (1)'!C167:C167)</f>
        <v>0</v>
      </c>
      <c r="D167" s="41">
        <f t="shared" si="18"/>
        <v>0</v>
      </c>
      <c r="E167" s="40">
        <f>'SEZIONE (1)'!E167</f>
        <v>0</v>
      </c>
      <c r="F167" s="1"/>
      <c r="G167" s="1"/>
      <c r="H167" s="1"/>
      <c r="IT167"/>
      <c r="IU167"/>
      <c r="IV167"/>
    </row>
    <row r="168" spans="1:256" ht="44.25" customHeight="1" x14ac:dyDescent="0.2">
      <c r="A168" s="42"/>
      <c r="B168" s="39" t="str">
        <f>'SEZIONE (1)'!B168</f>
        <v/>
      </c>
      <c r="C168" s="40">
        <f>SUM('SEZIONE (1)'!C168:C168)</f>
        <v>0</v>
      </c>
      <c r="D168" s="41">
        <f t="shared" si="18"/>
        <v>0</v>
      </c>
      <c r="E168" s="40">
        <f>'SEZIONE (1)'!E168</f>
        <v>0</v>
      </c>
      <c r="F168" s="1"/>
      <c r="G168" s="1"/>
      <c r="H168" s="1"/>
      <c r="IT168"/>
      <c r="IU168"/>
      <c r="IV168"/>
    </row>
    <row r="169" spans="1:256" ht="15.75" customHeight="1" x14ac:dyDescent="0.2">
      <c r="A169" s="42"/>
      <c r="B169" s="43" t="s">
        <v>13</v>
      </c>
      <c r="C169" s="44">
        <f>SUM(C164:C168)</f>
        <v>0</v>
      </c>
      <c r="D169" s="41">
        <f t="shared" si="18"/>
        <v>0</v>
      </c>
      <c r="E169" s="45"/>
      <c r="F169" s="1"/>
      <c r="G169" s="1"/>
      <c r="H169" s="1"/>
      <c r="IT169"/>
      <c r="IU169"/>
      <c r="IV169"/>
    </row>
    <row r="170" spans="1:256" s="49" customFormat="1" ht="15.75" customHeight="1" x14ac:dyDescent="0.2">
      <c r="A170" s="42"/>
      <c r="B170" s="46"/>
      <c r="C170" s="47"/>
      <c r="D170" s="48"/>
    </row>
    <row r="171" spans="1:256" ht="15" customHeight="1" x14ac:dyDescent="0.2">
      <c r="A171" s="69">
        <v>20</v>
      </c>
      <c r="B171" s="70" t="str">
        <f>'SEZIONE (1)'!B171</f>
        <v>CANDIDATO PRESIDENTE ……………………………………..</v>
      </c>
      <c r="C171" s="70"/>
      <c r="D171" s="70"/>
      <c r="E171" s="70"/>
      <c r="F171" s="1"/>
      <c r="G171" s="1"/>
      <c r="H171" s="1"/>
      <c r="IT171"/>
      <c r="IU171"/>
      <c r="IV171"/>
    </row>
    <row r="172" spans="1:256" ht="44.25" customHeight="1" x14ac:dyDescent="0.2">
      <c r="A172" s="69"/>
      <c r="B172" s="39" t="str">
        <f>'SEZIONE (1)'!B172</f>
        <v/>
      </c>
      <c r="C172" s="40">
        <f>SUM('SEZIONE (1)'!C172:C172)</f>
        <v>0</v>
      </c>
      <c r="D172" s="41">
        <f t="shared" ref="D172:D177" si="19">IFERROR($C172/$G$11,"-")</f>
        <v>0</v>
      </c>
      <c r="E172" s="40">
        <f>'SEZIONE (1)'!E172</f>
        <v>0</v>
      </c>
      <c r="F172" s="1"/>
      <c r="G172" s="1"/>
      <c r="H172" s="1"/>
      <c r="IT172"/>
      <c r="IU172"/>
      <c r="IV172"/>
    </row>
    <row r="173" spans="1:256" ht="44.25" customHeight="1" x14ac:dyDescent="0.2">
      <c r="A173" s="42"/>
      <c r="B173" s="39" t="str">
        <f>'SEZIONE (1)'!B173</f>
        <v/>
      </c>
      <c r="C173" s="40">
        <f>SUM('SEZIONE (1)'!C173:C173)</f>
        <v>0</v>
      </c>
      <c r="D173" s="41">
        <f t="shared" si="19"/>
        <v>0</v>
      </c>
      <c r="E173" s="40">
        <f>'SEZIONE (1)'!E173</f>
        <v>0</v>
      </c>
      <c r="F173" s="1"/>
      <c r="G173" s="1"/>
      <c r="H173" s="1"/>
      <c r="IT173"/>
      <c r="IU173"/>
      <c r="IV173"/>
    </row>
    <row r="174" spans="1:256" ht="44.25" customHeight="1" x14ac:dyDescent="0.2">
      <c r="A174" s="42"/>
      <c r="B174" s="39" t="str">
        <f>'SEZIONE (1)'!B174</f>
        <v/>
      </c>
      <c r="C174" s="40">
        <f>SUM('SEZIONE (1)'!C174:C174)</f>
        <v>0</v>
      </c>
      <c r="D174" s="41">
        <f t="shared" si="19"/>
        <v>0</v>
      </c>
      <c r="E174" s="40">
        <f>'SEZIONE (1)'!E174</f>
        <v>0</v>
      </c>
      <c r="F174" s="1"/>
      <c r="G174" s="1"/>
      <c r="H174" s="1"/>
      <c r="IT174"/>
      <c r="IU174"/>
      <c r="IV174"/>
    </row>
    <row r="175" spans="1:256" ht="44.25" customHeight="1" x14ac:dyDescent="0.2">
      <c r="A175" s="42"/>
      <c r="B175" s="39" t="str">
        <f>'SEZIONE (1)'!B175</f>
        <v/>
      </c>
      <c r="C175" s="40">
        <f>SUM('SEZIONE (1)'!C175:C175)</f>
        <v>0</v>
      </c>
      <c r="D175" s="41">
        <f t="shared" si="19"/>
        <v>0</v>
      </c>
      <c r="E175" s="40">
        <f>'SEZIONE (1)'!E175</f>
        <v>0</v>
      </c>
      <c r="F175" s="1"/>
      <c r="G175" s="1"/>
      <c r="H175" s="1"/>
      <c r="IT175"/>
      <c r="IU175"/>
      <c r="IV175"/>
    </row>
    <row r="176" spans="1:256" ht="44.25" customHeight="1" x14ac:dyDescent="0.2">
      <c r="A176" s="42"/>
      <c r="B176" s="39" t="str">
        <f>'SEZIONE (1)'!B176</f>
        <v/>
      </c>
      <c r="C176" s="40">
        <f>SUM('SEZIONE (1)'!C176:C176)</f>
        <v>0</v>
      </c>
      <c r="D176" s="41">
        <f t="shared" si="19"/>
        <v>0</v>
      </c>
      <c r="E176" s="40">
        <f>'SEZIONE (1)'!E176</f>
        <v>0</v>
      </c>
      <c r="F176" s="1"/>
      <c r="G176" s="1"/>
      <c r="H176" s="1"/>
      <c r="IT176"/>
      <c r="IU176"/>
      <c r="IV176"/>
    </row>
    <row r="177" spans="1:256" ht="15.75" customHeight="1" x14ac:dyDescent="0.2">
      <c r="A177" s="42"/>
      <c r="B177" s="43" t="s">
        <v>13</v>
      </c>
      <c r="C177" s="44">
        <f>SUM(C172:C176)</f>
        <v>0</v>
      </c>
      <c r="D177" s="41">
        <f t="shared" si="19"/>
        <v>0</v>
      </c>
      <c r="E177" s="45"/>
      <c r="F177" s="1"/>
      <c r="G177" s="1"/>
      <c r="H177" s="1"/>
      <c r="IT177"/>
      <c r="IU177"/>
      <c r="IV177"/>
    </row>
    <row r="178" spans="1:256" x14ac:dyDescent="0.2">
      <c r="A178" s="42"/>
      <c r="C178" s="4"/>
      <c r="D178" s="2"/>
      <c r="E178" s="1"/>
      <c r="F178" s="1"/>
      <c r="G178" s="1"/>
      <c r="H178" s="1"/>
      <c r="IT178"/>
      <c r="IU178"/>
      <c r="IV178"/>
    </row>
    <row r="179" spans="1:256" ht="15" customHeight="1" x14ac:dyDescent="0.2">
      <c r="A179" s="69">
        <v>21</v>
      </c>
      <c r="B179" s="70" t="str">
        <f>'SEZIONE (1)'!B179</f>
        <v>CANDIDATO PRESIDENTE ……………………………………..</v>
      </c>
      <c r="C179" s="70"/>
      <c r="D179" s="70"/>
      <c r="E179" s="70"/>
      <c r="F179" s="1"/>
      <c r="G179" s="1"/>
      <c r="H179" s="1"/>
      <c r="IT179"/>
      <c r="IU179"/>
      <c r="IV179"/>
    </row>
    <row r="180" spans="1:256" ht="44.25" customHeight="1" x14ac:dyDescent="0.2">
      <c r="A180" s="69"/>
      <c r="B180" s="39" t="str">
        <f>'SEZIONE (1)'!B180</f>
        <v/>
      </c>
      <c r="C180" s="40">
        <f>SUM('SEZIONE (1)'!C180:C180)</f>
        <v>0</v>
      </c>
      <c r="D180" s="41">
        <f t="shared" ref="D180:D185" si="20">IFERROR($C180/$G$11,"-")</f>
        <v>0</v>
      </c>
      <c r="E180" s="40">
        <f>'SEZIONE (1)'!E180</f>
        <v>0</v>
      </c>
      <c r="F180" s="1"/>
      <c r="G180" s="1"/>
      <c r="H180" s="1"/>
      <c r="IT180"/>
      <c r="IU180"/>
      <c r="IV180"/>
    </row>
    <row r="181" spans="1:256" ht="44.25" customHeight="1" x14ac:dyDescent="0.2">
      <c r="A181" s="42"/>
      <c r="B181" s="39" t="str">
        <f>'SEZIONE (1)'!B181</f>
        <v/>
      </c>
      <c r="C181" s="40">
        <f>SUM('SEZIONE (1)'!C181:C181)</f>
        <v>0</v>
      </c>
      <c r="D181" s="41">
        <f t="shared" si="20"/>
        <v>0</v>
      </c>
      <c r="E181" s="40">
        <f>'SEZIONE (1)'!E181</f>
        <v>0</v>
      </c>
      <c r="F181" s="1"/>
      <c r="G181" s="1"/>
      <c r="H181" s="1"/>
      <c r="IT181"/>
      <c r="IU181"/>
      <c r="IV181"/>
    </row>
    <row r="182" spans="1:256" ht="44.25" customHeight="1" x14ac:dyDescent="0.2">
      <c r="A182" s="42"/>
      <c r="B182" s="39" t="str">
        <f>'SEZIONE (1)'!B182</f>
        <v/>
      </c>
      <c r="C182" s="40">
        <f>SUM('SEZIONE (1)'!C182:C182)</f>
        <v>0</v>
      </c>
      <c r="D182" s="41">
        <f t="shared" si="20"/>
        <v>0</v>
      </c>
      <c r="E182" s="40">
        <f>'SEZIONE (1)'!E182</f>
        <v>0</v>
      </c>
      <c r="F182" s="1"/>
      <c r="G182" s="1"/>
      <c r="H182" s="1"/>
      <c r="IT182"/>
      <c r="IU182"/>
      <c r="IV182"/>
    </row>
    <row r="183" spans="1:256" ht="44.25" customHeight="1" x14ac:dyDescent="0.2">
      <c r="A183" s="42"/>
      <c r="B183" s="39" t="str">
        <f>'SEZIONE (1)'!B183</f>
        <v/>
      </c>
      <c r="C183" s="40">
        <f>SUM('SEZIONE (1)'!C183:C183)</f>
        <v>0</v>
      </c>
      <c r="D183" s="41">
        <f t="shared" si="20"/>
        <v>0</v>
      </c>
      <c r="E183" s="40">
        <f>'SEZIONE (1)'!E183</f>
        <v>0</v>
      </c>
      <c r="F183" s="1"/>
      <c r="G183" s="1"/>
      <c r="H183" s="1"/>
      <c r="IT183"/>
      <c r="IU183"/>
      <c r="IV183"/>
    </row>
    <row r="184" spans="1:256" ht="44.25" customHeight="1" x14ac:dyDescent="0.2">
      <c r="A184" s="42"/>
      <c r="B184" s="39" t="str">
        <f>'SEZIONE (1)'!B184</f>
        <v/>
      </c>
      <c r="C184" s="40">
        <f>SUM('SEZIONE (1)'!C184:C184)</f>
        <v>0</v>
      </c>
      <c r="D184" s="41">
        <f t="shared" si="20"/>
        <v>0</v>
      </c>
      <c r="E184" s="40">
        <f>'SEZIONE (1)'!E184</f>
        <v>0</v>
      </c>
      <c r="F184" s="1"/>
      <c r="G184" s="1"/>
      <c r="H184" s="1"/>
      <c r="IT184"/>
      <c r="IU184"/>
      <c r="IV184"/>
    </row>
    <row r="185" spans="1:256" ht="15.75" customHeight="1" x14ac:dyDescent="0.2">
      <c r="A185" s="42"/>
      <c r="B185" s="43" t="s">
        <v>13</v>
      </c>
      <c r="C185" s="44">
        <f>SUM(C180:C184)</f>
        <v>0</v>
      </c>
      <c r="D185" s="41">
        <f t="shared" si="20"/>
        <v>0</v>
      </c>
      <c r="E185" s="45"/>
      <c r="F185" s="1"/>
      <c r="G185" s="1"/>
      <c r="H185" s="1"/>
      <c r="IT185"/>
      <c r="IU185"/>
      <c r="IV185"/>
    </row>
    <row r="186" spans="1:256" x14ac:dyDescent="0.2">
      <c r="C186" s="4"/>
      <c r="D186" s="2"/>
      <c r="E186" s="1"/>
      <c r="F186" s="1"/>
      <c r="G186" s="1"/>
      <c r="H186" s="1"/>
      <c r="IT186"/>
      <c r="IU186"/>
      <c r="IV186"/>
    </row>
    <row r="187" spans="1:256" ht="15" customHeight="1" x14ac:dyDescent="0.2">
      <c r="A187" s="69">
        <v>22</v>
      </c>
      <c r="B187" s="70" t="str">
        <f>'SEZIONE (1)'!B187</f>
        <v>CANDIDATO PRESIDENTE ……………………………………..</v>
      </c>
      <c r="C187" s="70"/>
      <c r="D187" s="70"/>
      <c r="E187" s="70"/>
      <c r="F187" s="1"/>
      <c r="G187" s="1"/>
      <c r="H187" s="1"/>
      <c r="IT187"/>
      <c r="IU187"/>
      <c r="IV187"/>
    </row>
    <row r="188" spans="1:256" ht="44.25" customHeight="1" x14ac:dyDescent="0.2">
      <c r="A188" s="69"/>
      <c r="B188" s="39" t="str">
        <f>'SEZIONE (1)'!B188</f>
        <v/>
      </c>
      <c r="C188" s="40">
        <f>SUM('SEZIONE (1)'!C188:C188)</f>
        <v>0</v>
      </c>
      <c r="D188" s="41">
        <f t="shared" ref="D188:D193" si="21">IFERROR($C188/$G$11,"-")</f>
        <v>0</v>
      </c>
      <c r="E188" s="40">
        <f>'SEZIONE (1)'!E188</f>
        <v>0</v>
      </c>
      <c r="F188" s="1"/>
      <c r="G188" s="1"/>
      <c r="H188" s="1"/>
      <c r="IT188"/>
      <c r="IU188"/>
      <c r="IV188"/>
    </row>
    <row r="189" spans="1:256" ht="44.25" customHeight="1" x14ac:dyDescent="0.2">
      <c r="A189" s="42"/>
      <c r="B189" s="39" t="str">
        <f>'SEZIONE (1)'!B189</f>
        <v/>
      </c>
      <c r="C189" s="40">
        <f>SUM('SEZIONE (1)'!C189:C189)</f>
        <v>0</v>
      </c>
      <c r="D189" s="41">
        <f t="shared" si="21"/>
        <v>0</v>
      </c>
      <c r="E189" s="40">
        <f>'SEZIONE (1)'!E189</f>
        <v>0</v>
      </c>
      <c r="F189" s="1"/>
      <c r="G189" s="1"/>
      <c r="H189" s="1"/>
      <c r="IT189"/>
      <c r="IU189"/>
      <c r="IV189"/>
    </row>
    <row r="190" spans="1:256" ht="44.25" customHeight="1" x14ac:dyDescent="0.2">
      <c r="A190" s="42"/>
      <c r="B190" s="39" t="str">
        <f>'SEZIONE (1)'!B190</f>
        <v/>
      </c>
      <c r="C190" s="40">
        <f>SUM('SEZIONE (1)'!C190:C190)</f>
        <v>0</v>
      </c>
      <c r="D190" s="41">
        <f t="shared" si="21"/>
        <v>0</v>
      </c>
      <c r="E190" s="40">
        <f>'SEZIONE (1)'!E190</f>
        <v>0</v>
      </c>
      <c r="F190" s="1"/>
      <c r="G190" s="1"/>
      <c r="H190" s="1"/>
      <c r="IT190"/>
      <c r="IU190"/>
      <c r="IV190"/>
    </row>
    <row r="191" spans="1:256" ht="44.25" customHeight="1" x14ac:dyDescent="0.2">
      <c r="A191" s="42"/>
      <c r="B191" s="39" t="str">
        <f>'SEZIONE (1)'!B191</f>
        <v/>
      </c>
      <c r="C191" s="40">
        <f>SUM('SEZIONE (1)'!C191:C191)</f>
        <v>0</v>
      </c>
      <c r="D191" s="41">
        <f t="shared" si="21"/>
        <v>0</v>
      </c>
      <c r="E191" s="40">
        <f>'SEZIONE (1)'!E191</f>
        <v>0</v>
      </c>
      <c r="F191" s="1"/>
      <c r="G191" s="1"/>
      <c r="H191" s="1"/>
      <c r="IT191"/>
      <c r="IU191"/>
      <c r="IV191"/>
    </row>
    <row r="192" spans="1:256" ht="44.25" customHeight="1" x14ac:dyDescent="0.2">
      <c r="A192" s="42"/>
      <c r="B192" s="39" t="str">
        <f>'SEZIONE (1)'!B192</f>
        <v/>
      </c>
      <c r="C192" s="40">
        <f>SUM('SEZIONE (1)'!C192:C192)</f>
        <v>0</v>
      </c>
      <c r="D192" s="41">
        <f t="shared" si="21"/>
        <v>0</v>
      </c>
      <c r="E192" s="40">
        <f>'SEZIONE (1)'!E192</f>
        <v>0</v>
      </c>
      <c r="F192" s="1"/>
      <c r="G192" s="1"/>
      <c r="H192" s="1"/>
      <c r="IT192"/>
      <c r="IU192"/>
      <c r="IV192"/>
    </row>
    <row r="193" spans="1:256" ht="15.75" customHeight="1" x14ac:dyDescent="0.2">
      <c r="A193" s="42"/>
      <c r="B193" s="43" t="s">
        <v>13</v>
      </c>
      <c r="C193" s="44">
        <f>SUM(C188:C192)</f>
        <v>0</v>
      </c>
      <c r="D193" s="41">
        <f t="shared" si="21"/>
        <v>0</v>
      </c>
      <c r="E193" s="45"/>
      <c r="F193" s="1"/>
      <c r="G193" s="1"/>
      <c r="H193" s="1"/>
      <c r="IT193"/>
      <c r="IU193"/>
      <c r="IV193"/>
    </row>
    <row r="194" spans="1:256" x14ac:dyDescent="0.2">
      <c r="C194" s="4"/>
      <c r="D194" s="2"/>
      <c r="E194" s="1"/>
      <c r="F194" s="1"/>
      <c r="G194" s="1"/>
      <c r="H194" s="1"/>
      <c r="IT194"/>
      <c r="IU194"/>
      <c r="IV194"/>
    </row>
    <row r="195" spans="1:256" ht="15" customHeight="1" x14ac:dyDescent="0.2">
      <c r="A195" s="69">
        <v>23</v>
      </c>
      <c r="B195" s="70" t="str">
        <f>'SEZIONE (1)'!B195</f>
        <v>CANDIDATO PRESIDENTE ……………………………………..</v>
      </c>
      <c r="C195" s="70"/>
      <c r="D195" s="70"/>
      <c r="E195" s="70"/>
      <c r="F195" s="1"/>
      <c r="G195" s="1"/>
      <c r="H195" s="1"/>
      <c r="IT195"/>
      <c r="IU195"/>
      <c r="IV195"/>
    </row>
    <row r="196" spans="1:256" ht="44.25" customHeight="1" x14ac:dyDescent="0.2">
      <c r="A196" s="69"/>
      <c r="B196" s="39" t="str">
        <f>'SEZIONE (1)'!B196</f>
        <v/>
      </c>
      <c r="C196" s="40">
        <f>SUM('SEZIONE (1)'!C196:C196)</f>
        <v>0</v>
      </c>
      <c r="D196" s="41">
        <f t="shared" ref="D196:D201" si="22">IFERROR($C196/$G$11,"-")</f>
        <v>0</v>
      </c>
      <c r="E196" s="40">
        <f>'SEZIONE (1)'!E196</f>
        <v>0</v>
      </c>
      <c r="F196" s="1"/>
      <c r="G196" s="1"/>
      <c r="H196" s="1"/>
      <c r="IT196"/>
      <c r="IU196"/>
      <c r="IV196"/>
    </row>
    <row r="197" spans="1:256" ht="44.25" customHeight="1" x14ac:dyDescent="0.2">
      <c r="A197" s="42"/>
      <c r="B197" s="39" t="str">
        <f>'SEZIONE (1)'!B197</f>
        <v/>
      </c>
      <c r="C197" s="40">
        <f>SUM('SEZIONE (1)'!C197:C197)</f>
        <v>0</v>
      </c>
      <c r="D197" s="41">
        <f t="shared" si="22"/>
        <v>0</v>
      </c>
      <c r="E197" s="40">
        <f>'SEZIONE (1)'!E197</f>
        <v>0</v>
      </c>
      <c r="F197" s="1"/>
      <c r="G197" s="1"/>
      <c r="H197" s="1"/>
      <c r="IT197"/>
      <c r="IU197"/>
      <c r="IV197"/>
    </row>
    <row r="198" spans="1:256" ht="44.25" customHeight="1" x14ac:dyDescent="0.2">
      <c r="A198" s="42"/>
      <c r="B198" s="39" t="str">
        <f>'SEZIONE (1)'!B198</f>
        <v/>
      </c>
      <c r="C198" s="40">
        <f>SUM('SEZIONE (1)'!C198:C198)</f>
        <v>0</v>
      </c>
      <c r="D198" s="41">
        <f t="shared" si="22"/>
        <v>0</v>
      </c>
      <c r="E198" s="40">
        <f>'SEZIONE (1)'!E198</f>
        <v>0</v>
      </c>
      <c r="F198" s="1"/>
      <c r="G198" s="1"/>
      <c r="H198" s="1"/>
      <c r="IT198"/>
      <c r="IU198"/>
      <c r="IV198"/>
    </row>
    <row r="199" spans="1:256" ht="44.25" customHeight="1" x14ac:dyDescent="0.2">
      <c r="A199" s="42"/>
      <c r="B199" s="39" t="str">
        <f>'SEZIONE (1)'!B199</f>
        <v/>
      </c>
      <c r="C199" s="40">
        <f>SUM('SEZIONE (1)'!C199:C199)</f>
        <v>0</v>
      </c>
      <c r="D199" s="41">
        <f t="shared" si="22"/>
        <v>0</v>
      </c>
      <c r="E199" s="40">
        <f>'SEZIONE (1)'!E199</f>
        <v>0</v>
      </c>
      <c r="F199" s="1"/>
      <c r="G199" s="1"/>
      <c r="H199" s="1"/>
      <c r="IT199"/>
      <c r="IU199"/>
      <c r="IV199"/>
    </row>
    <row r="200" spans="1:256" ht="44.25" customHeight="1" x14ac:dyDescent="0.2">
      <c r="A200" s="42"/>
      <c r="B200" s="39" t="str">
        <f>'SEZIONE (1)'!B200</f>
        <v/>
      </c>
      <c r="C200" s="40">
        <f>SUM('SEZIONE (1)'!C200:C200)</f>
        <v>0</v>
      </c>
      <c r="D200" s="41">
        <f t="shared" si="22"/>
        <v>0</v>
      </c>
      <c r="E200" s="40">
        <f>'SEZIONE (1)'!E200</f>
        <v>0</v>
      </c>
      <c r="F200" s="1"/>
      <c r="G200" s="1"/>
      <c r="H200" s="1"/>
      <c r="IT200"/>
      <c r="IU200"/>
      <c r="IV200"/>
    </row>
    <row r="201" spans="1:256" ht="15.75" customHeight="1" x14ac:dyDescent="0.2">
      <c r="A201" s="42"/>
      <c r="B201" s="43" t="s">
        <v>13</v>
      </c>
      <c r="C201" s="44">
        <f>SUM(C196:C200)</f>
        <v>0</v>
      </c>
      <c r="D201" s="41">
        <f t="shared" si="22"/>
        <v>0</v>
      </c>
      <c r="E201" s="45"/>
      <c r="F201" s="1"/>
      <c r="G201" s="1"/>
      <c r="H201" s="1"/>
      <c r="IT201"/>
      <c r="IU201"/>
      <c r="IV201"/>
    </row>
  </sheetData>
  <sheetProtection selectLockedCells="1" selectUnlockedCells="1"/>
  <mergeCells count="50">
    <mergeCell ref="E8:G10"/>
    <mergeCell ref="F11:F12"/>
    <mergeCell ref="G11:G12"/>
    <mergeCell ref="B17:D18"/>
    <mergeCell ref="E17:E18"/>
    <mergeCell ref="B19:E19"/>
    <mergeCell ref="A27:A28"/>
    <mergeCell ref="B27:E27"/>
    <mergeCell ref="A35:A36"/>
    <mergeCell ref="B35:E35"/>
    <mergeCell ref="A43:A44"/>
    <mergeCell ref="B43:E43"/>
    <mergeCell ref="A51:A52"/>
    <mergeCell ref="B51:E51"/>
    <mergeCell ref="A59:A60"/>
    <mergeCell ref="B59:E59"/>
    <mergeCell ref="A67:A68"/>
    <mergeCell ref="B67:E67"/>
    <mergeCell ref="A75:A76"/>
    <mergeCell ref="B75:E75"/>
    <mergeCell ref="A83:A84"/>
    <mergeCell ref="B83:E83"/>
    <mergeCell ref="A91:A92"/>
    <mergeCell ref="B91:E91"/>
    <mergeCell ref="A99:A100"/>
    <mergeCell ref="B99:E99"/>
    <mergeCell ref="A107:A108"/>
    <mergeCell ref="B107:E107"/>
    <mergeCell ref="A115:A116"/>
    <mergeCell ref="B115:E115"/>
    <mergeCell ref="A123:A124"/>
    <mergeCell ref="B123:E123"/>
    <mergeCell ref="A131:A132"/>
    <mergeCell ref="B131:E131"/>
    <mergeCell ref="A139:A140"/>
    <mergeCell ref="B139:E139"/>
    <mergeCell ref="A147:A148"/>
    <mergeCell ref="B147:E147"/>
    <mergeCell ref="A155:A156"/>
    <mergeCell ref="B155:E155"/>
    <mergeCell ref="A163:A164"/>
    <mergeCell ref="B163:E163"/>
    <mergeCell ref="A195:A196"/>
    <mergeCell ref="B195:E195"/>
    <mergeCell ref="A171:A172"/>
    <mergeCell ref="B171:E171"/>
    <mergeCell ref="A179:A180"/>
    <mergeCell ref="B179:E179"/>
    <mergeCell ref="A187:A188"/>
    <mergeCell ref="B187:E187"/>
  </mergeCells>
  <conditionalFormatting sqref="E8:G10">
    <cfRule type="expression" dxfId="1" priority="1" stopIfTrue="1">
      <formula>NOT(ISERROR(SEARCH("ATTEZIONE: I VOTI VALIDI E LA SOMMA DI VOTI ASSEGNATI AI CANDIDATI NON COINCIDONO",E8)))</formula>
    </cfRule>
  </conditionalFormatting>
  <printOptions horizontalCentered="1"/>
  <pageMargins left="0.31527777777777777" right="0.31527777777777777" top="0.59027777777777779" bottom="0.39374999999999999" header="0.2361111111111111" footer="0.31527777777777777"/>
  <pageSetup paperSize="9" firstPageNumber="0" orientation="landscape" horizontalDpi="300" verticalDpi="300" r:id="rId1"/>
  <headerFooter alignWithMargins="0">
    <oddFooter>&amp;CElaborazione dati: Ufficio Elettorale Comunale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V201"/>
  <sheetViews>
    <sheetView showGridLines="0" zoomScaleNormal="100" workbookViewId="0">
      <selection activeCell="B20" sqref="B20"/>
    </sheetView>
  </sheetViews>
  <sheetFormatPr defaultColWidth="11.42578125" defaultRowHeight="12.75" x14ac:dyDescent="0.2"/>
  <cols>
    <col min="1" max="1" width="2.85546875" style="1" customWidth="1"/>
    <col min="2" max="2" width="22" style="2" bestFit="1" customWidth="1"/>
    <col min="3" max="3" width="29.7109375" style="2" customWidth="1"/>
    <col min="4" max="4" width="10.85546875" style="3" customWidth="1"/>
    <col min="5" max="5" width="11.85546875" style="3" customWidth="1"/>
    <col min="6" max="6" width="22.42578125" style="2" customWidth="1"/>
    <col min="7" max="7" width="8.5703125" style="4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5" t="s">
        <v>0</v>
      </c>
      <c r="C1" s="50" t="s">
        <v>14</v>
      </c>
      <c r="D1" s="7"/>
    </row>
    <row r="2" spans="1:256" ht="15" customHeight="1" x14ac:dyDescent="0.35">
      <c r="B2" s="5" t="s">
        <v>17</v>
      </c>
      <c r="C2" s="50"/>
      <c r="D2" s="7"/>
    </row>
    <row r="3" spans="1:256" ht="7.5" customHeight="1" x14ac:dyDescent="0.35">
      <c r="B3" s="5"/>
      <c r="C3" s="50"/>
      <c r="D3" s="7"/>
    </row>
    <row r="4" spans="1:256" ht="10.5" customHeight="1" x14ac:dyDescent="0.2">
      <c r="A4" s="8"/>
      <c r="B4" s="9"/>
      <c r="C4" s="10" t="s">
        <v>2</v>
      </c>
      <c r="D4" s="11" t="s">
        <v>3</v>
      </c>
      <c r="E4" s="12" t="s">
        <v>1</v>
      </c>
      <c r="F4" s="13"/>
      <c r="G4" s="2"/>
    </row>
    <row r="5" spans="1:256" ht="15.75" customHeight="1" x14ac:dyDescent="0.2">
      <c r="A5" s="8"/>
      <c r="B5" s="14" t="s">
        <v>4</v>
      </c>
      <c r="C5" s="51">
        <v>261</v>
      </c>
      <c r="D5" s="51">
        <v>247</v>
      </c>
      <c r="E5" s="16">
        <f>SUM(C5:D5)</f>
        <v>508</v>
      </c>
      <c r="F5" s="17"/>
      <c r="G5" s="2"/>
    </row>
    <row r="6" spans="1:256" ht="15.75" customHeight="1" x14ac:dyDescent="0.2">
      <c r="A6" s="8"/>
      <c r="B6" s="18" t="s">
        <v>5</v>
      </c>
      <c r="C6" s="52">
        <v>100</v>
      </c>
      <c r="D6" s="52">
        <v>97</v>
      </c>
      <c r="E6" s="19">
        <f>SUM(C6:D6)</f>
        <v>197</v>
      </c>
      <c r="F6" s="20">
        <f>IFERROR(E6/E5,"-")</f>
        <v>0.38779527559055116</v>
      </c>
      <c r="G6" s="2"/>
    </row>
    <row r="7" spans="1:256" ht="15.75" customHeight="1" x14ac:dyDescent="0.2">
      <c r="A7" s="8"/>
      <c r="B7" s="21"/>
      <c r="C7" s="22"/>
      <c r="D7" s="22"/>
      <c r="E7" s="22"/>
      <c r="F7" s="23"/>
      <c r="G7" s="24"/>
    </row>
    <row r="8" spans="1:256" ht="15.75" customHeight="1" x14ac:dyDescent="0.2">
      <c r="A8" s="8"/>
      <c r="B8" s="14" t="s">
        <v>6</v>
      </c>
      <c r="C8" s="53">
        <v>1</v>
      </c>
      <c r="D8" s="25">
        <f>IFERROR(C8/E5,"-")</f>
        <v>1.968503937007874E-3</v>
      </c>
      <c r="E8" s="71" t="str">
        <f>IF(G11=0,"",IF(C12=G11,"","ATTEZIONE: I VOTI VALIDI E LA SOMMA DI VOTI ASSEGNATI AI CANDIDATI NON COINCIDONO"))</f>
        <v>ATTEZIONE: I VOTI VALIDI E LA SOMMA DI VOTI ASSEGNATI AI CANDIDATI NON COINCIDONO</v>
      </c>
      <c r="F8" s="71"/>
      <c r="G8" s="71"/>
    </row>
    <row r="9" spans="1:256" ht="15.75" customHeight="1" x14ac:dyDescent="0.2">
      <c r="A9" s="8"/>
      <c r="B9" s="14" t="s">
        <v>7</v>
      </c>
      <c r="C9" s="53">
        <v>5</v>
      </c>
      <c r="D9" s="25">
        <f>IFERROR(C9/E5,"-")</f>
        <v>9.8425196850393699E-3</v>
      </c>
      <c r="E9" s="71"/>
      <c r="F9" s="71"/>
      <c r="G9" s="71"/>
    </row>
    <row r="10" spans="1:256" ht="15.75" customHeight="1" x14ac:dyDescent="0.2">
      <c r="A10" s="8"/>
      <c r="B10" s="14" t="s">
        <v>8</v>
      </c>
      <c r="C10" s="53">
        <v>0</v>
      </c>
      <c r="D10" s="25">
        <f>IFERROR(C10/E5,"-")</f>
        <v>0</v>
      </c>
      <c r="E10" s="71"/>
      <c r="F10" s="71"/>
      <c r="G10" s="71"/>
    </row>
    <row r="11" spans="1:256" ht="7.5" customHeight="1" x14ac:dyDescent="0.2">
      <c r="A11" s="8"/>
      <c r="B11" s="26"/>
      <c r="C11" s="23"/>
      <c r="D11" s="24"/>
      <c r="E11" s="28"/>
      <c r="F11" s="72" t="s">
        <v>9</v>
      </c>
      <c r="G11" s="73">
        <f>SUM(C25,C33,C41,C49,C57,C65,C73,C81,C89,C97,C105,C113,C121,C129,C137,C145,C153,C161,C169,C177,C185,C193,C201)</f>
        <v>168</v>
      </c>
    </row>
    <row r="12" spans="1:256" ht="21.75" customHeight="1" x14ac:dyDescent="0.2">
      <c r="A12" s="8"/>
      <c r="B12" s="30" t="s">
        <v>10</v>
      </c>
      <c r="C12" s="29">
        <f>E6-(SUM(C8:C10))</f>
        <v>191</v>
      </c>
      <c r="D12" s="31">
        <f>IFERROR(C12/E6,"-")</f>
        <v>0.96954314720812185</v>
      </c>
      <c r="E12" s="28"/>
      <c r="F12" s="72"/>
      <c r="G12" s="73"/>
    </row>
    <row r="13" spans="1:256" ht="22.5" customHeight="1" x14ac:dyDescent="0.2">
      <c r="A13" s="42"/>
      <c r="B13" s="26"/>
      <c r="C13" s="23"/>
      <c r="D13" s="33"/>
      <c r="E13" s="28"/>
      <c r="G13" s="1"/>
      <c r="H13" s="1"/>
      <c r="IV13"/>
    </row>
    <row r="14" spans="1:256" ht="6.75" customHeight="1" x14ac:dyDescent="0.2">
      <c r="A14" s="42"/>
      <c r="B14" s="26"/>
      <c r="C14" s="23"/>
      <c r="D14" s="34"/>
      <c r="E14" s="34"/>
      <c r="G14" s="1"/>
      <c r="H14" s="1"/>
      <c r="IV14"/>
    </row>
    <row r="15" spans="1:256" ht="4.5" customHeight="1" x14ac:dyDescent="0.2">
      <c r="A15" s="8"/>
      <c r="B15" s="26"/>
      <c r="C15" s="23"/>
      <c r="D15" s="34"/>
      <c r="E15" s="34"/>
      <c r="F15" s="35"/>
      <c r="G15" s="23"/>
      <c r="I15" s="54"/>
    </row>
    <row r="16" spans="1:256" ht="5.25" hidden="1" customHeight="1" x14ac:dyDescent="0.2">
      <c r="A16" s="8"/>
      <c r="B16" s="26"/>
      <c r="C16" s="23"/>
      <c r="D16" s="34"/>
      <c r="E16" s="34"/>
      <c r="F16" s="35"/>
      <c r="G16" s="23"/>
      <c r="I16" s="54"/>
    </row>
    <row r="17" spans="1:256" ht="9.75" customHeight="1" x14ac:dyDescent="0.2">
      <c r="A17" s="36"/>
      <c r="B17" s="74" t="s">
        <v>11</v>
      </c>
      <c r="C17" s="74"/>
      <c r="D17" s="74"/>
      <c r="E17" s="77" t="s">
        <v>12</v>
      </c>
      <c r="F17" s="37"/>
      <c r="G17" s="1"/>
      <c r="H17" s="1"/>
      <c r="IT17"/>
      <c r="IU17"/>
      <c r="IV17"/>
    </row>
    <row r="18" spans="1:256" ht="6.75" customHeight="1" x14ac:dyDescent="0.2">
      <c r="A18" s="36"/>
      <c r="B18" s="74"/>
      <c r="C18" s="74"/>
      <c r="D18" s="74"/>
      <c r="E18" s="77"/>
      <c r="F18" s="37"/>
      <c r="G18" s="1"/>
      <c r="H18" s="1"/>
      <c r="IT18"/>
      <c r="IU18"/>
      <c r="IV18"/>
    </row>
    <row r="19" spans="1:256" ht="15" customHeight="1" x14ac:dyDescent="0.2">
      <c r="A19" s="36">
        <v>1</v>
      </c>
      <c r="B19" s="76" t="s">
        <v>18</v>
      </c>
      <c r="C19" s="75"/>
      <c r="D19" s="75"/>
      <c r="E19" s="75"/>
      <c r="F19" s="1"/>
      <c r="G19" s="1"/>
      <c r="H19" s="1"/>
      <c r="IT19"/>
      <c r="IU19"/>
      <c r="IV19"/>
    </row>
    <row r="20" spans="1:256" ht="44.25" customHeight="1" x14ac:dyDescent="0.2">
      <c r="A20" s="36"/>
      <c r="B20" s="66" t="s">
        <v>19</v>
      </c>
      <c r="C20" s="55">
        <v>29</v>
      </c>
      <c r="D20" s="41">
        <f t="shared" ref="D20:D25" si="0">IFERROR($C20/$G$11,"-")</f>
        <v>0.17261904761904762</v>
      </c>
      <c r="E20" s="56"/>
      <c r="F20" s="1"/>
      <c r="G20" s="1"/>
      <c r="H20" s="1"/>
      <c r="IT20"/>
      <c r="IU20"/>
      <c r="IV20"/>
    </row>
    <row r="21" spans="1:256" ht="44.25" customHeight="1" x14ac:dyDescent="0.2">
      <c r="A21" s="42"/>
      <c r="B21" s="66" t="s">
        <v>20</v>
      </c>
      <c r="C21" s="55">
        <v>2</v>
      </c>
      <c r="D21" s="57">
        <f t="shared" si="0"/>
        <v>1.1904761904761904E-2</v>
      </c>
      <c r="E21" s="56"/>
      <c r="F21" s="1"/>
      <c r="G21" s="1"/>
      <c r="H21" s="1"/>
      <c r="IT21"/>
      <c r="IU21"/>
      <c r="IV21"/>
    </row>
    <row r="22" spans="1:256" ht="44.25" customHeight="1" x14ac:dyDescent="0.2">
      <c r="A22" s="42"/>
      <c r="B22" s="66" t="s">
        <v>21</v>
      </c>
      <c r="C22" s="55">
        <v>19</v>
      </c>
      <c r="D22" s="57">
        <f t="shared" si="0"/>
        <v>0.1130952380952381</v>
      </c>
      <c r="E22" s="56"/>
      <c r="F22" s="1"/>
      <c r="G22" s="1"/>
      <c r="H22" s="1"/>
      <c r="IT22"/>
      <c r="IU22"/>
      <c r="IV22"/>
    </row>
    <row r="23" spans="1:256" ht="44.25" customHeight="1" x14ac:dyDescent="0.2">
      <c r="A23" s="42"/>
      <c r="B23" s="66" t="s">
        <v>22</v>
      </c>
      <c r="C23" s="55">
        <v>44</v>
      </c>
      <c r="D23" s="57">
        <f t="shared" si="0"/>
        <v>0.26190476190476192</v>
      </c>
      <c r="E23" s="56"/>
      <c r="F23" s="1"/>
      <c r="G23" s="1"/>
      <c r="H23" s="1"/>
      <c r="IT23"/>
      <c r="IU23"/>
      <c r="IV23"/>
    </row>
    <row r="24" spans="1:256" ht="44.25" customHeight="1" x14ac:dyDescent="0.2">
      <c r="A24" s="42"/>
      <c r="B24" s="67" t="s">
        <v>23</v>
      </c>
      <c r="C24" s="55">
        <v>17</v>
      </c>
      <c r="D24" s="57">
        <f t="shared" si="0"/>
        <v>0.10119047619047619</v>
      </c>
      <c r="E24" s="56"/>
      <c r="F24" s="1"/>
      <c r="G24" s="1"/>
      <c r="H24" s="1"/>
      <c r="IT24"/>
      <c r="IU24"/>
      <c r="IV24"/>
    </row>
    <row r="25" spans="1:256" ht="15.75" customHeight="1" x14ac:dyDescent="0.2">
      <c r="A25" s="42"/>
      <c r="B25" s="43" t="s">
        <v>13</v>
      </c>
      <c r="C25" s="44">
        <f>SUM(C20:C24)</f>
        <v>111</v>
      </c>
      <c r="D25" s="41">
        <f t="shared" si="0"/>
        <v>0.6607142857142857</v>
      </c>
      <c r="E25" s="45"/>
      <c r="F25" s="1"/>
      <c r="G25" s="1"/>
      <c r="H25" s="1"/>
      <c r="IT25"/>
      <c r="IU25"/>
      <c r="IV25"/>
    </row>
    <row r="26" spans="1:256" ht="15.75" customHeight="1" x14ac:dyDescent="0.2">
      <c r="A26" s="42"/>
      <c r="B26" s="58"/>
      <c r="C26" s="59"/>
      <c r="D26" s="60"/>
      <c r="E26" s="54"/>
      <c r="F26" s="1"/>
      <c r="G26" s="1"/>
      <c r="H26" s="1"/>
      <c r="IT26"/>
      <c r="IU26"/>
      <c r="IV26"/>
    </row>
    <row r="27" spans="1:256" ht="15" customHeight="1" x14ac:dyDescent="0.2">
      <c r="A27" s="36">
        <v>2</v>
      </c>
      <c r="B27" s="76" t="s">
        <v>31</v>
      </c>
      <c r="C27" s="75"/>
      <c r="D27" s="75"/>
      <c r="E27" s="75"/>
      <c r="F27" s="1"/>
      <c r="G27" s="1"/>
      <c r="H27" s="1"/>
      <c r="IT27"/>
      <c r="IU27"/>
      <c r="IV27"/>
    </row>
    <row r="28" spans="1:256" ht="44.25" customHeight="1" x14ac:dyDescent="0.2">
      <c r="A28" s="36"/>
      <c r="B28" s="67" t="s">
        <v>24</v>
      </c>
      <c r="C28" s="55">
        <v>3</v>
      </c>
      <c r="D28" s="57">
        <f t="shared" ref="D28:D33" si="1">IFERROR($C28/$G$11,"-")</f>
        <v>1.7857142857142856E-2</v>
      </c>
      <c r="E28" s="61"/>
      <c r="F28" s="1"/>
      <c r="G28" s="1"/>
      <c r="H28" s="1"/>
      <c r="IT28"/>
      <c r="IU28"/>
      <c r="IV28"/>
    </row>
    <row r="29" spans="1:256" ht="44.25" customHeight="1" x14ac:dyDescent="0.2">
      <c r="A29" s="42"/>
      <c r="B29" s="67" t="s">
        <v>25</v>
      </c>
      <c r="C29" s="55">
        <v>4</v>
      </c>
      <c r="D29" s="57">
        <f t="shared" si="1"/>
        <v>2.3809523809523808E-2</v>
      </c>
      <c r="E29" s="61"/>
      <c r="F29" s="1"/>
      <c r="G29" s="1"/>
      <c r="H29" s="1"/>
      <c r="IT29"/>
      <c r="IU29"/>
      <c r="IV29"/>
    </row>
    <row r="30" spans="1:256" ht="44.25" customHeight="1" x14ac:dyDescent="0.2">
      <c r="A30" s="42"/>
      <c r="B30" s="67" t="s">
        <v>26</v>
      </c>
      <c r="C30" s="55">
        <v>3</v>
      </c>
      <c r="D30" s="57">
        <f t="shared" si="1"/>
        <v>1.7857142857142856E-2</v>
      </c>
      <c r="E30" s="61"/>
      <c r="F30" s="1"/>
      <c r="G30" s="1"/>
      <c r="H30" s="1"/>
      <c r="IT30"/>
      <c r="IU30"/>
      <c r="IV30"/>
    </row>
    <row r="31" spans="1:256" ht="44.25" customHeight="1" x14ac:dyDescent="0.2">
      <c r="A31" s="42"/>
      <c r="B31" s="67" t="s">
        <v>27</v>
      </c>
      <c r="C31" s="55">
        <v>26</v>
      </c>
      <c r="D31" s="57">
        <f t="shared" si="1"/>
        <v>0.15476190476190477</v>
      </c>
      <c r="E31" s="61"/>
      <c r="F31" s="1"/>
      <c r="G31" s="1"/>
      <c r="H31" s="1"/>
      <c r="IT31"/>
      <c r="IU31"/>
      <c r="IV31"/>
    </row>
    <row r="32" spans="1:256" ht="44.25" customHeight="1" x14ac:dyDescent="0.2">
      <c r="A32" s="42"/>
      <c r="B32" s="67" t="s">
        <v>16</v>
      </c>
      <c r="C32" s="55"/>
      <c r="D32" s="57">
        <f t="shared" si="1"/>
        <v>0</v>
      </c>
      <c r="E32" s="61"/>
      <c r="F32" s="1"/>
      <c r="G32" s="1"/>
      <c r="H32" s="1"/>
      <c r="IT32"/>
      <c r="IU32"/>
      <c r="IV32"/>
    </row>
    <row r="33" spans="1:256" ht="15.75" customHeight="1" x14ac:dyDescent="0.2">
      <c r="A33" s="42"/>
      <c r="B33" s="43" t="s">
        <v>13</v>
      </c>
      <c r="C33" s="44">
        <f>SUM(C28:C32)</f>
        <v>36</v>
      </c>
      <c r="D33" s="41">
        <f t="shared" si="1"/>
        <v>0.21428571428571427</v>
      </c>
      <c r="E33" s="45"/>
      <c r="F33" s="1"/>
      <c r="G33" s="1"/>
      <c r="H33" s="1"/>
      <c r="IT33"/>
      <c r="IU33"/>
      <c r="IV33"/>
    </row>
    <row r="34" spans="1:256" ht="15.75" customHeight="1" x14ac:dyDescent="0.2">
      <c r="A34" s="42"/>
      <c r="B34" s="58"/>
      <c r="C34" s="59"/>
      <c r="D34" s="60"/>
      <c r="E34" s="54"/>
      <c r="F34" s="1"/>
      <c r="G34" s="1"/>
      <c r="H34" s="1"/>
      <c r="IT34"/>
      <c r="IU34"/>
      <c r="IV34"/>
    </row>
    <row r="35" spans="1:256" ht="15" customHeight="1" x14ac:dyDescent="0.2">
      <c r="A35" s="36">
        <v>3</v>
      </c>
      <c r="B35" s="76" t="s">
        <v>32</v>
      </c>
      <c r="C35" s="75"/>
      <c r="D35" s="75"/>
      <c r="E35" s="75"/>
      <c r="F35" s="1"/>
      <c r="G35" s="1"/>
      <c r="H35" s="1"/>
      <c r="IT35"/>
      <c r="IU35"/>
      <c r="IV35"/>
    </row>
    <row r="36" spans="1:256" ht="44.25" customHeight="1" x14ac:dyDescent="0.2">
      <c r="A36" s="36"/>
      <c r="B36" s="65" t="s">
        <v>28</v>
      </c>
      <c r="C36" s="55">
        <v>2</v>
      </c>
      <c r="D36" s="57">
        <f t="shared" ref="D36:D41" si="2">IFERROR($C36/$G$11,"-")</f>
        <v>1.1904761904761904E-2</v>
      </c>
      <c r="E36" s="61"/>
      <c r="F36" s="1"/>
      <c r="G36" s="1"/>
      <c r="H36" s="1"/>
      <c r="IT36"/>
      <c r="IU36"/>
      <c r="IV36"/>
    </row>
    <row r="37" spans="1:256" ht="44.25" customHeight="1" x14ac:dyDescent="0.2">
      <c r="A37" s="42"/>
      <c r="B37" s="65" t="s">
        <v>16</v>
      </c>
      <c r="C37" s="55"/>
      <c r="D37" s="57">
        <f t="shared" si="2"/>
        <v>0</v>
      </c>
      <c r="E37" s="61"/>
      <c r="F37" s="1"/>
      <c r="G37" s="1"/>
      <c r="H37" s="1"/>
      <c r="IT37"/>
      <c r="IU37"/>
      <c r="IV37"/>
    </row>
    <row r="38" spans="1:256" ht="44.25" customHeight="1" x14ac:dyDescent="0.2">
      <c r="A38" s="42"/>
      <c r="B38" s="65" t="s">
        <v>16</v>
      </c>
      <c r="C38" s="55"/>
      <c r="D38" s="57">
        <f t="shared" si="2"/>
        <v>0</v>
      </c>
      <c r="E38" s="61"/>
      <c r="F38" s="1"/>
      <c r="G38" s="1"/>
      <c r="H38" s="1"/>
      <c r="IT38"/>
      <c r="IU38"/>
      <c r="IV38"/>
    </row>
    <row r="39" spans="1:256" ht="44.25" customHeight="1" x14ac:dyDescent="0.2">
      <c r="A39" s="42"/>
      <c r="B39" s="65" t="s">
        <v>16</v>
      </c>
      <c r="C39" s="55"/>
      <c r="D39" s="57">
        <f t="shared" si="2"/>
        <v>0</v>
      </c>
      <c r="E39" s="61"/>
      <c r="F39" s="1"/>
      <c r="G39" s="1"/>
      <c r="H39" s="1"/>
      <c r="IT39"/>
      <c r="IU39"/>
      <c r="IV39"/>
    </row>
    <row r="40" spans="1:256" ht="44.25" customHeight="1" x14ac:dyDescent="0.2">
      <c r="A40" s="42"/>
      <c r="B40" s="65" t="s">
        <v>16</v>
      </c>
      <c r="C40" s="55"/>
      <c r="D40" s="57">
        <f t="shared" si="2"/>
        <v>0</v>
      </c>
      <c r="E40" s="61"/>
      <c r="F40" s="1"/>
      <c r="G40" s="1"/>
      <c r="H40" s="1"/>
      <c r="IT40"/>
      <c r="IU40"/>
      <c r="IV40"/>
    </row>
    <row r="41" spans="1:256" ht="15.75" customHeight="1" x14ac:dyDescent="0.2">
      <c r="A41" s="42"/>
      <c r="B41" s="43" t="s">
        <v>13</v>
      </c>
      <c r="C41" s="44">
        <f>SUM(C36:C40)</f>
        <v>2</v>
      </c>
      <c r="D41" s="41">
        <f t="shared" si="2"/>
        <v>1.1904761904761904E-2</v>
      </c>
      <c r="E41" s="45"/>
      <c r="F41" s="1"/>
      <c r="G41" s="1"/>
      <c r="H41" s="1"/>
      <c r="IT41"/>
      <c r="IU41"/>
      <c r="IV41"/>
    </row>
    <row r="42" spans="1:256" ht="15.75" customHeight="1" x14ac:dyDescent="0.2">
      <c r="A42" s="42"/>
      <c r="B42" s="58"/>
      <c r="C42" s="59"/>
      <c r="D42" s="60"/>
      <c r="E42" s="54"/>
      <c r="F42" s="1"/>
      <c r="G42" s="1"/>
      <c r="H42" s="1"/>
      <c r="IT42"/>
      <c r="IU42"/>
      <c r="IV42"/>
    </row>
    <row r="43" spans="1:256" ht="15" customHeight="1" x14ac:dyDescent="0.2">
      <c r="A43" s="36">
        <v>4</v>
      </c>
      <c r="B43" s="76" t="s">
        <v>33</v>
      </c>
      <c r="C43" s="75"/>
      <c r="D43" s="75"/>
      <c r="E43" s="75"/>
      <c r="F43" s="1"/>
      <c r="G43" s="1"/>
      <c r="H43" s="1"/>
      <c r="IT43"/>
      <c r="IU43"/>
      <c r="IV43"/>
    </row>
    <row r="44" spans="1:256" ht="44.25" customHeight="1" x14ac:dyDescent="0.2">
      <c r="A44" s="36"/>
      <c r="B44" s="67" t="s">
        <v>29</v>
      </c>
      <c r="C44" s="55">
        <v>6</v>
      </c>
      <c r="D44" s="57">
        <f t="shared" ref="D44:D49" si="3">IFERROR($C44/$G$11,"-")</f>
        <v>3.5714285714285712E-2</v>
      </c>
      <c r="E44" s="61"/>
      <c r="F44" s="1"/>
      <c r="G44" s="1"/>
      <c r="H44" s="1"/>
      <c r="IT44"/>
      <c r="IU44"/>
      <c r="IV44"/>
    </row>
    <row r="45" spans="1:256" ht="44.25" customHeight="1" x14ac:dyDescent="0.2">
      <c r="A45" s="42"/>
      <c r="B45" s="67" t="s">
        <v>30</v>
      </c>
      <c r="C45" s="55">
        <v>13</v>
      </c>
      <c r="D45" s="57">
        <f t="shared" si="3"/>
        <v>7.7380952380952384E-2</v>
      </c>
      <c r="E45" s="61"/>
      <c r="F45" s="1"/>
      <c r="G45" s="1"/>
      <c r="H45" s="1"/>
      <c r="IT45"/>
      <c r="IU45"/>
      <c r="IV45"/>
    </row>
    <row r="46" spans="1:256" ht="44.25" customHeight="1" x14ac:dyDescent="0.2">
      <c r="A46" s="42"/>
      <c r="B46" s="65" t="s">
        <v>16</v>
      </c>
      <c r="C46" s="55"/>
      <c r="D46" s="57">
        <f t="shared" si="3"/>
        <v>0</v>
      </c>
      <c r="E46" s="61"/>
      <c r="F46" s="1"/>
      <c r="G46" s="1"/>
      <c r="H46" s="1"/>
      <c r="IT46"/>
      <c r="IU46"/>
      <c r="IV46"/>
    </row>
    <row r="47" spans="1:256" ht="44.25" customHeight="1" x14ac:dyDescent="0.2">
      <c r="A47" s="42"/>
      <c r="B47" s="65" t="s">
        <v>16</v>
      </c>
      <c r="C47" s="55"/>
      <c r="D47" s="57">
        <f t="shared" si="3"/>
        <v>0</v>
      </c>
      <c r="E47" s="61"/>
      <c r="F47" s="1"/>
      <c r="G47" s="1"/>
      <c r="H47" s="1"/>
      <c r="IT47"/>
      <c r="IU47"/>
      <c r="IV47"/>
    </row>
    <row r="48" spans="1:256" ht="44.25" customHeight="1" x14ac:dyDescent="0.2">
      <c r="A48" s="42"/>
      <c r="B48" s="65" t="s">
        <v>16</v>
      </c>
      <c r="C48" s="55"/>
      <c r="D48" s="57">
        <f t="shared" si="3"/>
        <v>0</v>
      </c>
      <c r="E48" s="61"/>
      <c r="F48" s="1"/>
      <c r="G48" s="1"/>
      <c r="H48" s="1"/>
      <c r="IT48"/>
      <c r="IU48"/>
      <c r="IV48"/>
    </row>
    <row r="49" spans="1:256" ht="15.75" customHeight="1" x14ac:dyDescent="0.2">
      <c r="A49" s="42"/>
      <c r="B49" s="43" t="s">
        <v>13</v>
      </c>
      <c r="C49" s="44">
        <f>SUM(C44:C48)</f>
        <v>19</v>
      </c>
      <c r="D49" s="41">
        <f t="shared" si="3"/>
        <v>0.1130952380952381</v>
      </c>
      <c r="E49" s="45"/>
      <c r="F49" s="1"/>
      <c r="G49" s="1"/>
      <c r="H49" s="1"/>
      <c r="IT49"/>
      <c r="IU49"/>
      <c r="IV49"/>
    </row>
    <row r="50" spans="1:256" ht="15.75" customHeight="1" x14ac:dyDescent="0.2">
      <c r="A50" s="42"/>
      <c r="B50" s="58"/>
      <c r="C50" s="59"/>
      <c r="D50" s="60"/>
      <c r="E50" s="54"/>
      <c r="F50" s="1"/>
      <c r="G50" s="1"/>
      <c r="H50" s="1"/>
      <c r="IT50"/>
      <c r="IU50"/>
      <c r="IV50"/>
    </row>
    <row r="51" spans="1:256" ht="15" customHeight="1" x14ac:dyDescent="0.2">
      <c r="A51" s="36">
        <v>5</v>
      </c>
      <c r="B51" s="75" t="s">
        <v>15</v>
      </c>
      <c r="C51" s="75"/>
      <c r="D51" s="75"/>
      <c r="E51" s="75"/>
      <c r="F51" s="1"/>
      <c r="G51" s="1"/>
      <c r="H51" s="1"/>
      <c r="IT51"/>
      <c r="IU51"/>
      <c r="IV51"/>
    </row>
    <row r="52" spans="1:256" ht="44.25" customHeight="1" x14ac:dyDescent="0.2">
      <c r="A52" s="36"/>
      <c r="B52" s="65" t="s">
        <v>16</v>
      </c>
      <c r="C52" s="55"/>
      <c r="D52" s="57">
        <f t="shared" ref="D52:D57" si="4">IFERROR($C52/$G$11,"-")</f>
        <v>0</v>
      </c>
      <c r="E52" s="61"/>
      <c r="F52" s="1"/>
      <c r="G52" s="1"/>
      <c r="H52" s="1"/>
      <c r="IT52"/>
      <c r="IU52"/>
      <c r="IV52"/>
    </row>
    <row r="53" spans="1:256" ht="44.25" customHeight="1" x14ac:dyDescent="0.2">
      <c r="A53" s="42"/>
      <c r="B53" s="65" t="s">
        <v>16</v>
      </c>
      <c r="C53" s="55"/>
      <c r="D53" s="57">
        <f t="shared" si="4"/>
        <v>0</v>
      </c>
      <c r="E53" s="61"/>
      <c r="F53" s="1"/>
      <c r="G53" s="1"/>
      <c r="H53" s="1"/>
      <c r="IT53"/>
      <c r="IU53"/>
      <c r="IV53"/>
    </row>
    <row r="54" spans="1:256" ht="44.25" customHeight="1" x14ac:dyDescent="0.2">
      <c r="A54" s="42"/>
      <c r="B54" s="65" t="s">
        <v>16</v>
      </c>
      <c r="C54" s="55"/>
      <c r="D54" s="57">
        <f t="shared" si="4"/>
        <v>0</v>
      </c>
      <c r="E54" s="61"/>
      <c r="F54" s="1"/>
      <c r="G54" s="1"/>
      <c r="H54" s="1"/>
      <c r="IT54"/>
      <c r="IU54"/>
      <c r="IV54"/>
    </row>
    <row r="55" spans="1:256" ht="44.25" customHeight="1" x14ac:dyDescent="0.2">
      <c r="A55" s="42"/>
      <c r="B55" s="65" t="s">
        <v>16</v>
      </c>
      <c r="C55" s="55"/>
      <c r="D55" s="57">
        <f t="shared" si="4"/>
        <v>0</v>
      </c>
      <c r="E55" s="61"/>
      <c r="F55" s="1"/>
      <c r="G55" s="1"/>
      <c r="H55" s="1"/>
      <c r="IT55"/>
      <c r="IU55"/>
      <c r="IV55"/>
    </row>
    <row r="56" spans="1:256" ht="44.25" customHeight="1" x14ac:dyDescent="0.2">
      <c r="A56" s="42"/>
      <c r="B56" s="65" t="s">
        <v>16</v>
      </c>
      <c r="C56" s="55"/>
      <c r="D56" s="57">
        <f t="shared" si="4"/>
        <v>0</v>
      </c>
      <c r="E56" s="61"/>
      <c r="F56" s="1"/>
      <c r="G56" s="1"/>
      <c r="H56" s="1"/>
      <c r="IT56"/>
      <c r="IU56"/>
      <c r="IV56"/>
    </row>
    <row r="57" spans="1:256" ht="15.75" customHeight="1" x14ac:dyDescent="0.2">
      <c r="A57" s="42"/>
      <c r="B57" s="43" t="s">
        <v>13</v>
      </c>
      <c r="C57" s="44">
        <f>SUM(C52:C56)</f>
        <v>0</v>
      </c>
      <c r="D57" s="41">
        <f t="shared" si="4"/>
        <v>0</v>
      </c>
      <c r="E57" s="45"/>
      <c r="F57" s="1"/>
      <c r="G57" s="1"/>
      <c r="H57" s="1"/>
      <c r="IT57"/>
      <c r="IU57"/>
      <c r="IV57"/>
    </row>
    <row r="58" spans="1:256" ht="15.75" customHeight="1" x14ac:dyDescent="0.2">
      <c r="A58" s="42"/>
      <c r="B58" s="58"/>
      <c r="C58" s="59"/>
      <c r="D58" s="60"/>
      <c r="E58" s="54"/>
      <c r="F58" s="1"/>
      <c r="G58" s="1"/>
      <c r="H58" s="1"/>
      <c r="IT58"/>
      <c r="IU58"/>
      <c r="IV58"/>
    </row>
    <row r="59" spans="1:256" ht="15" customHeight="1" x14ac:dyDescent="0.2">
      <c r="A59" s="36">
        <v>6</v>
      </c>
      <c r="B59" s="75" t="s">
        <v>15</v>
      </c>
      <c r="C59" s="75"/>
      <c r="D59" s="75"/>
      <c r="E59" s="75"/>
      <c r="F59" s="1"/>
      <c r="G59" s="1"/>
      <c r="H59" s="1"/>
      <c r="IT59"/>
      <c r="IU59"/>
      <c r="IV59"/>
    </row>
    <row r="60" spans="1:256" ht="44.25" customHeight="1" x14ac:dyDescent="0.2">
      <c r="A60" s="36"/>
      <c r="B60" s="65" t="s">
        <v>16</v>
      </c>
      <c r="C60" s="55"/>
      <c r="D60" s="57">
        <f t="shared" ref="D60:D65" si="5">IFERROR($C60/$G$11,"-")</f>
        <v>0</v>
      </c>
      <c r="E60" s="61"/>
      <c r="F60" s="1"/>
      <c r="G60" s="1"/>
      <c r="H60" s="1"/>
      <c r="IT60"/>
      <c r="IU60"/>
      <c r="IV60"/>
    </row>
    <row r="61" spans="1:256" ht="44.25" customHeight="1" x14ac:dyDescent="0.2">
      <c r="A61" s="42"/>
      <c r="B61" s="65" t="s">
        <v>16</v>
      </c>
      <c r="C61" s="55"/>
      <c r="D61" s="57">
        <f t="shared" si="5"/>
        <v>0</v>
      </c>
      <c r="E61" s="61"/>
      <c r="F61" s="1"/>
      <c r="G61" s="1"/>
      <c r="H61" s="1"/>
      <c r="IT61"/>
      <c r="IU61"/>
      <c r="IV61"/>
    </row>
    <row r="62" spans="1:256" ht="44.25" customHeight="1" x14ac:dyDescent="0.2">
      <c r="A62" s="42"/>
      <c r="B62" s="65" t="s">
        <v>16</v>
      </c>
      <c r="C62" s="55"/>
      <c r="D62" s="57">
        <f t="shared" si="5"/>
        <v>0</v>
      </c>
      <c r="E62" s="61"/>
      <c r="F62" s="1"/>
      <c r="G62" s="1"/>
      <c r="H62" s="1"/>
      <c r="IT62"/>
      <c r="IU62"/>
      <c r="IV62"/>
    </row>
    <row r="63" spans="1:256" ht="44.25" customHeight="1" x14ac:dyDescent="0.2">
      <c r="A63" s="42"/>
      <c r="B63" s="65" t="s">
        <v>16</v>
      </c>
      <c r="C63" s="55"/>
      <c r="D63" s="57">
        <f t="shared" si="5"/>
        <v>0</v>
      </c>
      <c r="E63" s="61"/>
      <c r="F63" s="1"/>
      <c r="G63" s="1"/>
      <c r="H63" s="1"/>
      <c r="IT63"/>
      <c r="IU63"/>
      <c r="IV63"/>
    </row>
    <row r="64" spans="1:256" ht="44.25" customHeight="1" x14ac:dyDescent="0.2">
      <c r="A64" s="42"/>
      <c r="B64" s="65" t="s">
        <v>16</v>
      </c>
      <c r="C64" s="55"/>
      <c r="D64" s="57">
        <f t="shared" si="5"/>
        <v>0</v>
      </c>
      <c r="E64" s="61"/>
      <c r="F64" s="1"/>
      <c r="G64" s="1"/>
      <c r="H64" s="1"/>
      <c r="IT64"/>
      <c r="IU64"/>
      <c r="IV64"/>
    </row>
    <row r="65" spans="1:256" ht="15.75" customHeight="1" x14ac:dyDescent="0.2">
      <c r="A65" s="42"/>
      <c r="B65" s="43" t="s">
        <v>13</v>
      </c>
      <c r="C65" s="44">
        <f>SUM(C60:C64)</f>
        <v>0</v>
      </c>
      <c r="D65" s="41">
        <f t="shared" si="5"/>
        <v>0</v>
      </c>
      <c r="E65" s="45"/>
      <c r="F65" s="1"/>
      <c r="G65" s="1"/>
      <c r="H65" s="1"/>
      <c r="IT65"/>
      <c r="IU65"/>
      <c r="IV65"/>
    </row>
    <row r="66" spans="1:256" ht="15.75" customHeight="1" x14ac:dyDescent="0.2">
      <c r="A66" s="42"/>
      <c r="B66" s="58"/>
      <c r="C66" s="59"/>
      <c r="D66" s="60"/>
      <c r="E66" s="54"/>
      <c r="F66" s="1"/>
      <c r="G66" s="1"/>
      <c r="H66" s="1"/>
      <c r="IT66"/>
      <c r="IU66"/>
      <c r="IV66"/>
    </row>
    <row r="67" spans="1:256" ht="15" customHeight="1" x14ac:dyDescent="0.2">
      <c r="A67" s="36">
        <v>7</v>
      </c>
      <c r="B67" s="75" t="s">
        <v>15</v>
      </c>
      <c r="C67" s="75"/>
      <c r="D67" s="75"/>
      <c r="E67" s="75"/>
      <c r="F67" s="1"/>
      <c r="G67" s="1"/>
      <c r="H67" s="1"/>
      <c r="IT67"/>
      <c r="IU67"/>
      <c r="IV67"/>
    </row>
    <row r="68" spans="1:256" ht="44.25" customHeight="1" x14ac:dyDescent="0.2">
      <c r="A68" s="36"/>
      <c r="B68" s="65" t="s">
        <v>16</v>
      </c>
      <c r="C68" s="55"/>
      <c r="D68" s="57">
        <f t="shared" ref="D68:D73" si="6">IFERROR($C68/$G$11,"-")</f>
        <v>0</v>
      </c>
      <c r="E68" s="61"/>
      <c r="F68" s="1"/>
      <c r="G68" s="1"/>
      <c r="H68" s="1"/>
      <c r="IT68"/>
      <c r="IU68"/>
      <c r="IV68"/>
    </row>
    <row r="69" spans="1:256" ht="44.25" customHeight="1" x14ac:dyDescent="0.2">
      <c r="A69" s="42"/>
      <c r="B69" s="65" t="s">
        <v>16</v>
      </c>
      <c r="C69" s="55"/>
      <c r="D69" s="57">
        <f t="shared" si="6"/>
        <v>0</v>
      </c>
      <c r="E69" s="61"/>
      <c r="F69" s="1"/>
      <c r="G69" s="1"/>
      <c r="H69" s="1"/>
      <c r="IT69"/>
      <c r="IU69"/>
      <c r="IV69"/>
    </row>
    <row r="70" spans="1:256" ht="44.25" customHeight="1" x14ac:dyDescent="0.2">
      <c r="A70" s="42"/>
      <c r="B70" s="65" t="s">
        <v>16</v>
      </c>
      <c r="C70" s="55"/>
      <c r="D70" s="57">
        <f t="shared" si="6"/>
        <v>0</v>
      </c>
      <c r="E70" s="61"/>
      <c r="F70" s="1"/>
      <c r="G70" s="1"/>
      <c r="H70" s="1"/>
      <c r="IT70"/>
      <c r="IU70"/>
      <c r="IV70"/>
    </row>
    <row r="71" spans="1:256" ht="44.25" customHeight="1" x14ac:dyDescent="0.2">
      <c r="A71" s="42"/>
      <c r="B71" s="65" t="s">
        <v>16</v>
      </c>
      <c r="C71" s="55"/>
      <c r="D71" s="57">
        <f t="shared" si="6"/>
        <v>0</v>
      </c>
      <c r="E71" s="61"/>
      <c r="F71" s="1"/>
      <c r="G71" s="1"/>
      <c r="H71" s="1"/>
      <c r="IT71"/>
      <c r="IU71"/>
      <c r="IV71"/>
    </row>
    <row r="72" spans="1:256" ht="44.25" customHeight="1" x14ac:dyDescent="0.2">
      <c r="A72" s="42"/>
      <c r="B72" s="65" t="s">
        <v>16</v>
      </c>
      <c r="C72" s="55"/>
      <c r="D72" s="57">
        <f t="shared" si="6"/>
        <v>0</v>
      </c>
      <c r="E72" s="61"/>
      <c r="F72" s="1"/>
      <c r="G72" s="1"/>
      <c r="H72" s="1"/>
      <c r="IT72"/>
      <c r="IU72"/>
      <c r="IV72"/>
    </row>
    <row r="73" spans="1:256" ht="15.75" customHeight="1" x14ac:dyDescent="0.2">
      <c r="A73" s="42"/>
      <c r="B73" s="43" t="s">
        <v>13</v>
      </c>
      <c r="C73" s="44">
        <f>SUM(C68:C72)</f>
        <v>0</v>
      </c>
      <c r="D73" s="41">
        <f t="shared" si="6"/>
        <v>0</v>
      </c>
      <c r="E73" s="45"/>
      <c r="F73" s="1"/>
      <c r="G73" s="1"/>
      <c r="H73" s="1"/>
      <c r="IT73"/>
      <c r="IU73"/>
      <c r="IV73"/>
    </row>
    <row r="74" spans="1:256" ht="15.75" customHeight="1" x14ac:dyDescent="0.2">
      <c r="A74" s="42"/>
      <c r="B74" s="58"/>
      <c r="C74" s="59"/>
      <c r="D74" s="60"/>
      <c r="E74" s="54"/>
      <c r="F74" s="1"/>
      <c r="G74" s="1"/>
      <c r="H74" s="1"/>
      <c r="IT74"/>
      <c r="IU74"/>
      <c r="IV74"/>
    </row>
    <row r="75" spans="1:256" ht="15" customHeight="1" x14ac:dyDescent="0.2">
      <c r="A75" s="36">
        <v>8</v>
      </c>
      <c r="B75" s="75" t="s">
        <v>15</v>
      </c>
      <c r="C75" s="75"/>
      <c r="D75" s="75"/>
      <c r="E75" s="75"/>
      <c r="F75" s="1"/>
      <c r="G75" s="1"/>
      <c r="H75" s="1"/>
      <c r="IT75"/>
      <c r="IU75"/>
      <c r="IV75"/>
    </row>
    <row r="76" spans="1:256" ht="44.25" customHeight="1" x14ac:dyDescent="0.2">
      <c r="A76" s="36"/>
      <c r="B76" s="65" t="s">
        <v>16</v>
      </c>
      <c r="C76" s="55"/>
      <c r="D76" s="57">
        <f t="shared" ref="D76:D81" si="7">IFERROR($C76/$G$11,"-")</f>
        <v>0</v>
      </c>
      <c r="E76" s="61"/>
      <c r="F76" s="1"/>
      <c r="G76" s="1"/>
      <c r="H76" s="1"/>
      <c r="IT76"/>
      <c r="IU76"/>
      <c r="IV76"/>
    </row>
    <row r="77" spans="1:256" ht="44.25" customHeight="1" x14ac:dyDescent="0.2">
      <c r="A77" s="42"/>
      <c r="B77" s="65" t="s">
        <v>16</v>
      </c>
      <c r="C77" s="55"/>
      <c r="D77" s="57">
        <f t="shared" si="7"/>
        <v>0</v>
      </c>
      <c r="E77" s="61"/>
      <c r="F77" s="1"/>
      <c r="G77" s="1"/>
      <c r="H77" s="1"/>
      <c r="IT77"/>
      <c r="IU77"/>
      <c r="IV77"/>
    </row>
    <row r="78" spans="1:256" ht="44.25" customHeight="1" x14ac:dyDescent="0.2">
      <c r="A78" s="42"/>
      <c r="B78" s="65" t="s">
        <v>16</v>
      </c>
      <c r="C78" s="55"/>
      <c r="D78" s="57">
        <f t="shared" si="7"/>
        <v>0</v>
      </c>
      <c r="E78" s="61"/>
      <c r="F78" s="1"/>
      <c r="G78" s="1"/>
      <c r="H78" s="1"/>
      <c r="IT78"/>
      <c r="IU78"/>
      <c r="IV78"/>
    </row>
    <row r="79" spans="1:256" ht="44.25" customHeight="1" x14ac:dyDescent="0.2">
      <c r="A79" s="42"/>
      <c r="B79" s="65" t="s">
        <v>16</v>
      </c>
      <c r="C79" s="55"/>
      <c r="D79" s="57">
        <f t="shared" si="7"/>
        <v>0</v>
      </c>
      <c r="E79" s="61"/>
      <c r="F79" s="1"/>
      <c r="G79" s="1"/>
      <c r="H79" s="1"/>
      <c r="IT79"/>
      <c r="IU79"/>
      <c r="IV79"/>
    </row>
    <row r="80" spans="1:256" ht="44.25" customHeight="1" x14ac:dyDescent="0.2">
      <c r="A80" s="42"/>
      <c r="B80" s="65" t="s">
        <v>16</v>
      </c>
      <c r="C80" s="55"/>
      <c r="D80" s="57">
        <f t="shared" si="7"/>
        <v>0</v>
      </c>
      <c r="E80" s="61"/>
      <c r="F80" s="1"/>
      <c r="G80" s="1"/>
      <c r="H80" s="1"/>
      <c r="IT80"/>
      <c r="IU80"/>
      <c r="IV80"/>
    </row>
    <row r="81" spans="1:256" ht="15.75" customHeight="1" x14ac:dyDescent="0.2">
      <c r="A81" s="42"/>
      <c r="B81" s="43" t="s">
        <v>13</v>
      </c>
      <c r="C81" s="44">
        <f>SUM(C76:C80)</f>
        <v>0</v>
      </c>
      <c r="D81" s="41">
        <f t="shared" si="7"/>
        <v>0</v>
      </c>
      <c r="E81" s="45"/>
      <c r="F81" s="1"/>
      <c r="G81" s="1"/>
      <c r="H81" s="1"/>
      <c r="IT81"/>
      <c r="IU81"/>
      <c r="IV81"/>
    </row>
    <row r="82" spans="1:256" ht="15.75" customHeight="1" x14ac:dyDescent="0.2">
      <c r="A82" s="42"/>
      <c r="B82" s="58"/>
      <c r="C82" s="59"/>
      <c r="D82" s="60"/>
      <c r="E82" s="54"/>
      <c r="F82" s="1"/>
      <c r="G82" s="1"/>
      <c r="H82" s="1"/>
      <c r="IT82"/>
      <c r="IU82"/>
      <c r="IV82"/>
    </row>
    <row r="83" spans="1:256" ht="15" customHeight="1" x14ac:dyDescent="0.2">
      <c r="A83" s="36">
        <v>9</v>
      </c>
      <c r="B83" s="75" t="s">
        <v>15</v>
      </c>
      <c r="C83" s="75"/>
      <c r="D83" s="75"/>
      <c r="E83" s="75"/>
      <c r="F83" s="1"/>
      <c r="G83" s="1"/>
      <c r="H83" s="1"/>
      <c r="IT83"/>
      <c r="IU83"/>
      <c r="IV83"/>
    </row>
    <row r="84" spans="1:256" ht="44.25" customHeight="1" x14ac:dyDescent="0.2">
      <c r="A84" s="36"/>
      <c r="B84" s="65" t="s">
        <v>16</v>
      </c>
      <c r="C84" s="55"/>
      <c r="D84" s="57">
        <f t="shared" ref="D84:D89" si="8">IFERROR($C84/$G$11,"-")</f>
        <v>0</v>
      </c>
      <c r="E84" s="61"/>
      <c r="F84" s="1"/>
      <c r="G84" s="1"/>
      <c r="H84" s="1"/>
      <c r="IT84"/>
      <c r="IU84"/>
      <c r="IV84"/>
    </row>
    <row r="85" spans="1:256" ht="44.25" customHeight="1" x14ac:dyDescent="0.2">
      <c r="A85" s="42"/>
      <c r="B85" s="65" t="s">
        <v>16</v>
      </c>
      <c r="C85" s="55"/>
      <c r="D85" s="57">
        <f t="shared" si="8"/>
        <v>0</v>
      </c>
      <c r="E85" s="61"/>
      <c r="F85" s="1"/>
      <c r="G85" s="1"/>
      <c r="H85" s="1"/>
      <c r="IT85"/>
      <c r="IU85"/>
      <c r="IV85"/>
    </row>
    <row r="86" spans="1:256" ht="44.25" customHeight="1" x14ac:dyDescent="0.2">
      <c r="A86" s="42"/>
      <c r="B86" s="65" t="s">
        <v>16</v>
      </c>
      <c r="C86" s="55"/>
      <c r="D86" s="57">
        <f t="shared" si="8"/>
        <v>0</v>
      </c>
      <c r="E86" s="61"/>
      <c r="F86" s="1"/>
      <c r="G86" s="1"/>
      <c r="H86" s="1"/>
      <c r="IT86"/>
      <c r="IU86"/>
      <c r="IV86"/>
    </row>
    <row r="87" spans="1:256" ht="44.25" customHeight="1" x14ac:dyDescent="0.2">
      <c r="A87" s="42"/>
      <c r="B87" s="65" t="s">
        <v>16</v>
      </c>
      <c r="C87" s="55"/>
      <c r="D87" s="57">
        <f t="shared" si="8"/>
        <v>0</v>
      </c>
      <c r="E87" s="61"/>
      <c r="F87" s="1"/>
      <c r="G87" s="1"/>
      <c r="H87" s="1"/>
      <c r="IT87"/>
      <c r="IU87"/>
      <c r="IV87"/>
    </row>
    <row r="88" spans="1:256" ht="44.25" customHeight="1" x14ac:dyDescent="0.2">
      <c r="A88" s="42"/>
      <c r="B88" s="65" t="s">
        <v>16</v>
      </c>
      <c r="C88" s="55"/>
      <c r="D88" s="57">
        <f t="shared" si="8"/>
        <v>0</v>
      </c>
      <c r="E88" s="61"/>
      <c r="F88" s="1"/>
      <c r="G88" s="1"/>
      <c r="H88" s="1"/>
      <c r="IT88"/>
      <c r="IU88"/>
      <c r="IV88"/>
    </row>
    <row r="89" spans="1:256" ht="15.75" customHeight="1" x14ac:dyDescent="0.2">
      <c r="A89" s="42"/>
      <c r="B89" s="43" t="s">
        <v>13</v>
      </c>
      <c r="C89" s="44">
        <f>SUM(C84:C88)</f>
        <v>0</v>
      </c>
      <c r="D89" s="41">
        <f t="shared" si="8"/>
        <v>0</v>
      </c>
      <c r="E89" s="45"/>
      <c r="F89" s="1"/>
      <c r="G89" s="1"/>
      <c r="H89" s="1"/>
      <c r="IT89"/>
      <c r="IU89"/>
      <c r="IV89"/>
    </row>
    <row r="90" spans="1:256" ht="15.75" customHeight="1" x14ac:dyDescent="0.2">
      <c r="A90" s="42"/>
      <c r="B90" s="58"/>
      <c r="C90" s="59"/>
      <c r="D90" s="60"/>
      <c r="E90" s="54"/>
      <c r="F90" s="1"/>
      <c r="G90" s="1"/>
      <c r="H90" s="1"/>
      <c r="IT90"/>
      <c r="IU90"/>
      <c r="IV90"/>
    </row>
    <row r="91" spans="1:256" ht="15" customHeight="1" x14ac:dyDescent="0.2">
      <c r="A91" s="36">
        <v>10</v>
      </c>
      <c r="B91" s="75" t="s">
        <v>15</v>
      </c>
      <c r="C91" s="75"/>
      <c r="D91" s="75"/>
      <c r="E91" s="75"/>
      <c r="F91" s="1"/>
      <c r="G91" s="1"/>
      <c r="H91" s="1"/>
      <c r="IT91"/>
      <c r="IU91"/>
      <c r="IV91"/>
    </row>
    <row r="92" spans="1:256" ht="44.25" customHeight="1" x14ac:dyDescent="0.2">
      <c r="A92" s="36"/>
      <c r="B92" s="65" t="s">
        <v>16</v>
      </c>
      <c r="C92" s="55"/>
      <c r="D92" s="57">
        <f t="shared" ref="D92:D97" si="9">IFERROR($C92/$G$11,"-")</f>
        <v>0</v>
      </c>
      <c r="E92" s="61"/>
      <c r="F92" s="1"/>
      <c r="G92" s="1"/>
      <c r="H92" s="1"/>
      <c r="IT92"/>
      <c r="IU92"/>
      <c r="IV92"/>
    </row>
    <row r="93" spans="1:256" ht="44.25" customHeight="1" x14ac:dyDescent="0.2">
      <c r="A93" s="42"/>
      <c r="B93" s="65" t="s">
        <v>16</v>
      </c>
      <c r="C93" s="55"/>
      <c r="D93" s="57">
        <f t="shared" si="9"/>
        <v>0</v>
      </c>
      <c r="E93" s="61"/>
      <c r="F93" s="1"/>
      <c r="G93" s="1"/>
      <c r="H93" s="1"/>
      <c r="IT93"/>
      <c r="IU93"/>
      <c r="IV93"/>
    </row>
    <row r="94" spans="1:256" ht="44.25" customHeight="1" x14ac:dyDescent="0.2">
      <c r="A94" s="42"/>
      <c r="B94" s="65" t="s">
        <v>16</v>
      </c>
      <c r="C94" s="55"/>
      <c r="D94" s="57">
        <f t="shared" si="9"/>
        <v>0</v>
      </c>
      <c r="E94" s="61"/>
      <c r="F94" s="1"/>
      <c r="G94" s="1"/>
      <c r="H94" s="1"/>
      <c r="IT94"/>
      <c r="IU94"/>
      <c r="IV94"/>
    </row>
    <row r="95" spans="1:256" ht="44.25" customHeight="1" x14ac:dyDescent="0.2">
      <c r="A95" s="42"/>
      <c r="B95" s="65" t="s">
        <v>16</v>
      </c>
      <c r="C95" s="55"/>
      <c r="D95" s="57">
        <f t="shared" si="9"/>
        <v>0</v>
      </c>
      <c r="E95" s="61"/>
      <c r="F95" s="1"/>
      <c r="G95" s="1"/>
      <c r="H95" s="1"/>
      <c r="IT95"/>
      <c r="IU95"/>
      <c r="IV95"/>
    </row>
    <row r="96" spans="1:256" ht="44.25" customHeight="1" x14ac:dyDescent="0.2">
      <c r="A96" s="42"/>
      <c r="B96" s="65" t="s">
        <v>16</v>
      </c>
      <c r="C96" s="55"/>
      <c r="D96" s="57">
        <f t="shared" si="9"/>
        <v>0</v>
      </c>
      <c r="E96" s="61"/>
      <c r="F96" s="1"/>
      <c r="G96" s="1"/>
      <c r="H96" s="1"/>
      <c r="IT96"/>
      <c r="IU96"/>
      <c r="IV96"/>
    </row>
    <row r="97" spans="1:256" ht="15.75" customHeight="1" x14ac:dyDescent="0.2">
      <c r="A97" s="42"/>
      <c r="B97" s="43" t="s">
        <v>13</v>
      </c>
      <c r="C97" s="44">
        <f>SUM(C92:C96)</f>
        <v>0</v>
      </c>
      <c r="D97" s="41">
        <f t="shared" si="9"/>
        <v>0</v>
      </c>
      <c r="E97" s="45"/>
      <c r="F97" s="1"/>
      <c r="G97" s="1"/>
      <c r="H97" s="1"/>
      <c r="IT97"/>
      <c r="IU97"/>
      <c r="IV97"/>
    </row>
    <row r="98" spans="1:256" ht="15.75" customHeight="1" x14ac:dyDescent="0.2">
      <c r="A98" s="42"/>
      <c r="B98" s="58"/>
      <c r="C98" s="59"/>
      <c r="D98" s="60"/>
      <c r="E98" s="54"/>
      <c r="F98" s="1"/>
      <c r="G98" s="1"/>
      <c r="H98" s="1"/>
      <c r="IT98"/>
      <c r="IU98"/>
      <c r="IV98"/>
    </row>
    <row r="99" spans="1:256" ht="15" customHeight="1" x14ac:dyDescent="0.2">
      <c r="A99" s="36">
        <v>11</v>
      </c>
      <c r="B99" s="75" t="s">
        <v>15</v>
      </c>
      <c r="C99" s="75"/>
      <c r="D99" s="75"/>
      <c r="E99" s="75"/>
      <c r="F99" s="1"/>
      <c r="G99" s="1"/>
      <c r="H99" s="1"/>
      <c r="IT99"/>
      <c r="IU99"/>
      <c r="IV99"/>
    </row>
    <row r="100" spans="1:256" ht="44.25" customHeight="1" x14ac:dyDescent="0.2">
      <c r="A100" s="36"/>
      <c r="B100" s="65" t="s">
        <v>16</v>
      </c>
      <c r="C100" s="55"/>
      <c r="D100" s="57">
        <f t="shared" ref="D100:D105" si="10">IFERROR($C100/$G$11,"-")</f>
        <v>0</v>
      </c>
      <c r="E100" s="61"/>
      <c r="F100" s="1"/>
      <c r="G100" s="1"/>
      <c r="H100" s="1"/>
      <c r="IT100"/>
      <c r="IU100"/>
      <c r="IV100"/>
    </row>
    <row r="101" spans="1:256" ht="44.25" customHeight="1" x14ac:dyDescent="0.2">
      <c r="A101" s="42"/>
      <c r="B101" s="65" t="s">
        <v>16</v>
      </c>
      <c r="C101" s="55"/>
      <c r="D101" s="57">
        <f t="shared" si="10"/>
        <v>0</v>
      </c>
      <c r="E101" s="61"/>
      <c r="F101" s="1"/>
      <c r="G101" s="1"/>
      <c r="H101" s="1"/>
      <c r="IT101"/>
      <c r="IU101"/>
      <c r="IV101"/>
    </row>
    <row r="102" spans="1:256" ht="44.25" customHeight="1" x14ac:dyDescent="0.2">
      <c r="A102" s="42"/>
      <c r="B102" s="65" t="s">
        <v>16</v>
      </c>
      <c r="C102" s="55"/>
      <c r="D102" s="57">
        <f t="shared" si="10"/>
        <v>0</v>
      </c>
      <c r="E102" s="61"/>
      <c r="F102" s="1"/>
      <c r="G102" s="1"/>
      <c r="H102" s="1"/>
      <c r="IT102"/>
      <c r="IU102"/>
      <c r="IV102"/>
    </row>
    <row r="103" spans="1:256" ht="44.25" customHeight="1" x14ac:dyDescent="0.2">
      <c r="A103" s="42"/>
      <c r="B103" s="65" t="s">
        <v>16</v>
      </c>
      <c r="C103" s="55"/>
      <c r="D103" s="57">
        <f t="shared" si="10"/>
        <v>0</v>
      </c>
      <c r="E103" s="61"/>
      <c r="F103" s="1"/>
      <c r="G103" s="1"/>
      <c r="H103" s="1"/>
      <c r="IT103"/>
      <c r="IU103"/>
      <c r="IV103"/>
    </row>
    <row r="104" spans="1:256" ht="44.25" customHeight="1" x14ac:dyDescent="0.2">
      <c r="A104" s="42"/>
      <c r="B104" s="65" t="s">
        <v>16</v>
      </c>
      <c r="C104" s="55"/>
      <c r="D104" s="57">
        <f t="shared" si="10"/>
        <v>0</v>
      </c>
      <c r="E104" s="61"/>
      <c r="F104" s="1"/>
      <c r="G104" s="1"/>
      <c r="H104" s="1"/>
      <c r="IT104"/>
      <c r="IU104"/>
      <c r="IV104"/>
    </row>
    <row r="105" spans="1:256" ht="15.75" customHeight="1" x14ac:dyDescent="0.2">
      <c r="A105" s="42"/>
      <c r="B105" s="43" t="s">
        <v>13</v>
      </c>
      <c r="C105" s="44">
        <f>SUM(C100:C104)</f>
        <v>0</v>
      </c>
      <c r="D105" s="41">
        <f t="shared" si="10"/>
        <v>0</v>
      </c>
      <c r="E105" s="45"/>
      <c r="F105" s="1"/>
      <c r="G105" s="1"/>
      <c r="H105" s="1"/>
      <c r="IT105"/>
      <c r="IU105"/>
      <c r="IV105"/>
    </row>
    <row r="106" spans="1:256" ht="15.75" customHeight="1" x14ac:dyDescent="0.2">
      <c r="A106" s="42"/>
      <c r="B106" s="58"/>
      <c r="C106" s="59"/>
      <c r="D106" s="60"/>
      <c r="E106" s="54"/>
      <c r="F106" s="1"/>
      <c r="G106" s="1"/>
      <c r="H106" s="1"/>
      <c r="IT106"/>
      <c r="IU106"/>
      <c r="IV106"/>
    </row>
    <row r="107" spans="1:256" ht="15" customHeight="1" x14ac:dyDescent="0.2">
      <c r="A107" s="36">
        <v>12</v>
      </c>
      <c r="B107" s="75" t="s">
        <v>15</v>
      </c>
      <c r="C107" s="75"/>
      <c r="D107" s="75"/>
      <c r="E107" s="75"/>
      <c r="F107" s="1"/>
      <c r="G107" s="1"/>
      <c r="H107" s="1"/>
      <c r="IT107"/>
      <c r="IU107"/>
      <c r="IV107"/>
    </row>
    <row r="108" spans="1:256" ht="44.25" customHeight="1" x14ac:dyDescent="0.2">
      <c r="A108" s="36"/>
      <c r="B108" s="65" t="s">
        <v>16</v>
      </c>
      <c r="C108" s="55"/>
      <c r="D108" s="57">
        <f t="shared" ref="D108:D113" si="11">IFERROR($C108/$G$11,"-")</f>
        <v>0</v>
      </c>
      <c r="E108" s="61"/>
      <c r="F108" s="1"/>
      <c r="G108" s="1"/>
      <c r="H108" s="1"/>
      <c r="IT108"/>
      <c r="IU108"/>
      <c r="IV108"/>
    </row>
    <row r="109" spans="1:256" ht="44.25" customHeight="1" x14ac:dyDescent="0.2">
      <c r="A109" s="42"/>
      <c r="B109" s="65" t="s">
        <v>16</v>
      </c>
      <c r="C109" s="55"/>
      <c r="D109" s="57">
        <f t="shared" si="11"/>
        <v>0</v>
      </c>
      <c r="E109" s="61"/>
      <c r="F109" s="1"/>
      <c r="G109" s="1"/>
      <c r="H109" s="1"/>
      <c r="IT109"/>
      <c r="IU109"/>
      <c r="IV109"/>
    </row>
    <row r="110" spans="1:256" ht="44.25" customHeight="1" x14ac:dyDescent="0.2">
      <c r="A110" s="42"/>
      <c r="B110" s="65" t="s">
        <v>16</v>
      </c>
      <c r="C110" s="55"/>
      <c r="D110" s="57">
        <f t="shared" si="11"/>
        <v>0</v>
      </c>
      <c r="E110" s="61"/>
      <c r="F110" s="1"/>
      <c r="G110" s="1"/>
      <c r="H110" s="1"/>
      <c r="IT110"/>
      <c r="IU110"/>
      <c r="IV110"/>
    </row>
    <row r="111" spans="1:256" ht="44.25" customHeight="1" x14ac:dyDescent="0.2">
      <c r="A111" s="42"/>
      <c r="B111" s="65" t="s">
        <v>16</v>
      </c>
      <c r="C111" s="55"/>
      <c r="D111" s="57">
        <f t="shared" si="11"/>
        <v>0</v>
      </c>
      <c r="E111" s="61"/>
      <c r="F111" s="1"/>
      <c r="G111" s="1"/>
      <c r="H111" s="1"/>
      <c r="IT111"/>
      <c r="IU111"/>
      <c r="IV111"/>
    </row>
    <row r="112" spans="1:256" ht="44.25" customHeight="1" x14ac:dyDescent="0.2">
      <c r="A112" s="42"/>
      <c r="B112" s="65" t="s">
        <v>16</v>
      </c>
      <c r="C112" s="55"/>
      <c r="D112" s="57">
        <f t="shared" si="11"/>
        <v>0</v>
      </c>
      <c r="E112" s="61"/>
      <c r="F112" s="1"/>
      <c r="G112" s="1"/>
      <c r="H112" s="1"/>
      <c r="IT112"/>
      <c r="IU112"/>
      <c r="IV112"/>
    </row>
    <row r="113" spans="1:256" ht="15.75" customHeight="1" x14ac:dyDescent="0.2">
      <c r="A113" s="42"/>
      <c r="B113" s="43" t="s">
        <v>13</v>
      </c>
      <c r="C113" s="44">
        <f>SUM(C108:C112)</f>
        <v>0</v>
      </c>
      <c r="D113" s="41">
        <f t="shared" si="11"/>
        <v>0</v>
      </c>
      <c r="E113" s="45"/>
      <c r="F113" s="1"/>
      <c r="G113" s="1"/>
      <c r="H113" s="1"/>
      <c r="IT113"/>
      <c r="IU113"/>
      <c r="IV113"/>
    </row>
    <row r="114" spans="1:256" ht="15.75" customHeight="1" x14ac:dyDescent="0.2">
      <c r="A114" s="42"/>
      <c r="B114" s="58"/>
      <c r="C114" s="59"/>
      <c r="D114" s="60"/>
      <c r="E114" s="54"/>
      <c r="F114" s="1"/>
      <c r="G114" s="1"/>
      <c r="H114" s="1"/>
      <c r="IT114"/>
      <c r="IU114"/>
      <c r="IV114"/>
    </row>
    <row r="115" spans="1:256" ht="15" customHeight="1" x14ac:dyDescent="0.2">
      <c r="A115" s="36">
        <v>13</v>
      </c>
      <c r="B115" s="75" t="s">
        <v>15</v>
      </c>
      <c r="C115" s="75"/>
      <c r="D115" s="75"/>
      <c r="E115" s="75"/>
      <c r="F115" s="1"/>
      <c r="G115" s="1"/>
      <c r="H115" s="1"/>
      <c r="IT115"/>
      <c r="IU115"/>
      <c r="IV115"/>
    </row>
    <row r="116" spans="1:256" ht="44.25" customHeight="1" x14ac:dyDescent="0.2">
      <c r="A116" s="36"/>
      <c r="B116" s="65" t="s">
        <v>16</v>
      </c>
      <c r="C116" s="55"/>
      <c r="D116" s="57">
        <f t="shared" ref="D116:D121" si="12">IFERROR($C116/$G$11,"-")</f>
        <v>0</v>
      </c>
      <c r="E116" s="61"/>
      <c r="F116" s="1"/>
      <c r="G116" s="1"/>
      <c r="H116" s="1"/>
      <c r="IT116"/>
      <c r="IU116"/>
      <c r="IV116"/>
    </row>
    <row r="117" spans="1:256" ht="44.25" customHeight="1" x14ac:dyDescent="0.2">
      <c r="A117" s="42"/>
      <c r="B117" s="65" t="s">
        <v>16</v>
      </c>
      <c r="C117" s="55"/>
      <c r="D117" s="57">
        <f t="shared" si="12"/>
        <v>0</v>
      </c>
      <c r="E117" s="61"/>
      <c r="F117" s="1"/>
      <c r="G117" s="1"/>
      <c r="H117" s="1"/>
      <c r="IT117"/>
      <c r="IU117"/>
      <c r="IV117"/>
    </row>
    <row r="118" spans="1:256" ht="44.25" customHeight="1" x14ac:dyDescent="0.2">
      <c r="A118" s="42"/>
      <c r="B118" s="65" t="s">
        <v>16</v>
      </c>
      <c r="C118" s="55"/>
      <c r="D118" s="57">
        <f t="shared" si="12"/>
        <v>0</v>
      </c>
      <c r="E118" s="61"/>
      <c r="F118" s="1"/>
      <c r="G118" s="1"/>
      <c r="H118" s="1"/>
      <c r="IT118"/>
      <c r="IU118"/>
      <c r="IV118"/>
    </row>
    <row r="119" spans="1:256" ht="44.25" customHeight="1" x14ac:dyDescent="0.2">
      <c r="A119" s="42"/>
      <c r="B119" s="65" t="s">
        <v>16</v>
      </c>
      <c r="C119" s="55"/>
      <c r="D119" s="57">
        <f t="shared" si="12"/>
        <v>0</v>
      </c>
      <c r="E119" s="61"/>
      <c r="F119" s="1"/>
      <c r="G119" s="1"/>
      <c r="H119" s="1"/>
      <c r="IT119"/>
      <c r="IU119"/>
      <c r="IV119"/>
    </row>
    <row r="120" spans="1:256" ht="44.25" customHeight="1" x14ac:dyDescent="0.2">
      <c r="A120" s="42"/>
      <c r="B120" s="65" t="s">
        <v>16</v>
      </c>
      <c r="C120" s="55"/>
      <c r="D120" s="57">
        <f t="shared" si="12"/>
        <v>0</v>
      </c>
      <c r="E120" s="61"/>
      <c r="F120" s="1"/>
      <c r="G120" s="1"/>
      <c r="H120" s="1"/>
      <c r="IT120"/>
      <c r="IU120"/>
      <c r="IV120"/>
    </row>
    <row r="121" spans="1:256" ht="15.75" customHeight="1" x14ac:dyDescent="0.2">
      <c r="A121" s="42"/>
      <c r="B121" s="43" t="s">
        <v>13</v>
      </c>
      <c r="C121" s="44">
        <f>SUM(C116:C120)</f>
        <v>0</v>
      </c>
      <c r="D121" s="41">
        <f t="shared" si="12"/>
        <v>0</v>
      </c>
      <c r="E121" s="45"/>
      <c r="F121" s="1"/>
      <c r="G121" s="1"/>
      <c r="H121" s="1"/>
      <c r="IT121"/>
      <c r="IU121"/>
      <c r="IV121"/>
    </row>
    <row r="122" spans="1:256" ht="15.75" customHeight="1" x14ac:dyDescent="0.2">
      <c r="A122" s="42"/>
      <c r="B122" s="58"/>
      <c r="C122" s="59"/>
      <c r="D122" s="60"/>
      <c r="E122" s="54"/>
      <c r="F122" s="1"/>
      <c r="G122" s="1"/>
      <c r="H122" s="1"/>
      <c r="IT122"/>
      <c r="IU122"/>
      <c r="IV122"/>
    </row>
    <row r="123" spans="1:256" ht="15" customHeight="1" x14ac:dyDescent="0.2">
      <c r="A123" s="36">
        <v>14</v>
      </c>
      <c r="B123" s="75" t="s">
        <v>15</v>
      </c>
      <c r="C123" s="75"/>
      <c r="D123" s="75"/>
      <c r="E123" s="75"/>
      <c r="F123" s="1"/>
      <c r="G123" s="1"/>
      <c r="H123" s="1"/>
      <c r="IT123"/>
      <c r="IU123"/>
      <c r="IV123"/>
    </row>
    <row r="124" spans="1:256" ht="44.25" customHeight="1" x14ac:dyDescent="0.2">
      <c r="A124" s="36"/>
      <c r="B124" s="65" t="s">
        <v>16</v>
      </c>
      <c r="C124" s="55"/>
      <c r="D124" s="57">
        <f t="shared" ref="D124:D129" si="13">IFERROR($C124/$G$11,"-")</f>
        <v>0</v>
      </c>
      <c r="E124" s="61"/>
      <c r="F124" s="1"/>
      <c r="G124" s="1"/>
      <c r="H124" s="1"/>
      <c r="IT124"/>
      <c r="IU124"/>
      <c r="IV124"/>
    </row>
    <row r="125" spans="1:256" ht="44.25" customHeight="1" x14ac:dyDescent="0.2">
      <c r="A125" s="42"/>
      <c r="B125" s="65" t="s">
        <v>16</v>
      </c>
      <c r="C125" s="55"/>
      <c r="D125" s="57">
        <f t="shared" si="13"/>
        <v>0</v>
      </c>
      <c r="E125" s="61"/>
      <c r="F125" s="1"/>
      <c r="G125" s="1"/>
      <c r="H125" s="1"/>
      <c r="IT125"/>
      <c r="IU125"/>
      <c r="IV125"/>
    </row>
    <row r="126" spans="1:256" ht="44.25" customHeight="1" x14ac:dyDescent="0.2">
      <c r="A126" s="42"/>
      <c r="B126" s="65" t="s">
        <v>16</v>
      </c>
      <c r="C126" s="55"/>
      <c r="D126" s="57">
        <f t="shared" si="13"/>
        <v>0</v>
      </c>
      <c r="E126" s="61"/>
      <c r="F126" s="1"/>
      <c r="G126" s="1"/>
      <c r="H126" s="1"/>
      <c r="IT126"/>
      <c r="IU126"/>
      <c r="IV126"/>
    </row>
    <row r="127" spans="1:256" ht="44.25" customHeight="1" x14ac:dyDescent="0.2">
      <c r="A127" s="42"/>
      <c r="B127" s="65" t="s">
        <v>16</v>
      </c>
      <c r="C127" s="55"/>
      <c r="D127" s="57">
        <f t="shared" si="13"/>
        <v>0</v>
      </c>
      <c r="E127" s="61"/>
      <c r="F127" s="1"/>
      <c r="G127" s="1"/>
      <c r="H127" s="1"/>
      <c r="IT127"/>
      <c r="IU127"/>
      <c r="IV127"/>
    </row>
    <row r="128" spans="1:256" ht="44.25" customHeight="1" x14ac:dyDescent="0.2">
      <c r="A128" s="42"/>
      <c r="B128" s="65" t="s">
        <v>16</v>
      </c>
      <c r="C128" s="55"/>
      <c r="D128" s="57">
        <f t="shared" si="13"/>
        <v>0</v>
      </c>
      <c r="E128" s="61"/>
      <c r="F128" s="1"/>
      <c r="G128" s="1"/>
      <c r="H128" s="1"/>
      <c r="IT128"/>
      <c r="IU128"/>
      <c r="IV128"/>
    </row>
    <row r="129" spans="1:256" ht="15.75" customHeight="1" x14ac:dyDescent="0.2">
      <c r="A129" s="42"/>
      <c r="B129" s="43" t="s">
        <v>13</v>
      </c>
      <c r="C129" s="44">
        <f>SUM(C124:C128)</f>
        <v>0</v>
      </c>
      <c r="D129" s="41">
        <f t="shared" si="13"/>
        <v>0</v>
      </c>
      <c r="E129" s="45"/>
      <c r="F129" s="1"/>
      <c r="G129" s="1"/>
      <c r="H129" s="1"/>
      <c r="IT129"/>
      <c r="IU129"/>
      <c r="IV129"/>
    </row>
    <row r="130" spans="1:256" ht="15.75" customHeight="1" x14ac:dyDescent="0.2">
      <c r="A130" s="42"/>
      <c r="B130" s="58"/>
      <c r="C130" s="59"/>
      <c r="D130" s="60"/>
      <c r="E130" s="54"/>
      <c r="F130" s="1"/>
      <c r="G130" s="1"/>
      <c r="H130" s="1"/>
      <c r="IT130"/>
      <c r="IU130"/>
      <c r="IV130"/>
    </row>
    <row r="131" spans="1:256" ht="15" customHeight="1" x14ac:dyDescent="0.2">
      <c r="A131" s="36">
        <v>15</v>
      </c>
      <c r="B131" s="75" t="s">
        <v>15</v>
      </c>
      <c r="C131" s="75"/>
      <c r="D131" s="75"/>
      <c r="E131" s="75"/>
      <c r="F131" s="1"/>
      <c r="G131" s="1"/>
      <c r="H131" s="1"/>
      <c r="IT131"/>
      <c r="IU131"/>
      <c r="IV131"/>
    </row>
    <row r="132" spans="1:256" ht="44.25" customHeight="1" x14ac:dyDescent="0.2">
      <c r="A132" s="36"/>
      <c r="B132" s="65" t="s">
        <v>16</v>
      </c>
      <c r="C132" s="55"/>
      <c r="D132" s="57">
        <f t="shared" ref="D132:D137" si="14">IFERROR($C132/$G$11,"-")</f>
        <v>0</v>
      </c>
      <c r="E132" s="61"/>
      <c r="F132" s="1"/>
      <c r="G132" s="1"/>
      <c r="H132" s="1"/>
      <c r="IT132"/>
      <c r="IU132"/>
      <c r="IV132"/>
    </row>
    <row r="133" spans="1:256" ht="44.25" customHeight="1" x14ac:dyDescent="0.2">
      <c r="A133" s="42"/>
      <c r="B133" s="65" t="s">
        <v>16</v>
      </c>
      <c r="C133" s="55"/>
      <c r="D133" s="57">
        <f t="shared" si="14"/>
        <v>0</v>
      </c>
      <c r="E133" s="61"/>
      <c r="F133" s="1"/>
      <c r="G133" s="1"/>
      <c r="H133" s="1"/>
      <c r="IT133"/>
      <c r="IU133"/>
      <c r="IV133"/>
    </row>
    <row r="134" spans="1:256" ht="44.25" customHeight="1" x14ac:dyDescent="0.2">
      <c r="A134" s="42"/>
      <c r="B134" s="65" t="s">
        <v>16</v>
      </c>
      <c r="C134" s="55"/>
      <c r="D134" s="57">
        <f t="shared" si="14"/>
        <v>0</v>
      </c>
      <c r="E134" s="61"/>
      <c r="F134" s="1"/>
      <c r="G134" s="1"/>
      <c r="H134" s="1"/>
      <c r="IT134"/>
      <c r="IU134"/>
      <c r="IV134"/>
    </row>
    <row r="135" spans="1:256" ht="44.25" customHeight="1" x14ac:dyDescent="0.2">
      <c r="A135" s="42"/>
      <c r="B135" s="65" t="s">
        <v>16</v>
      </c>
      <c r="C135" s="55"/>
      <c r="D135" s="57">
        <f t="shared" si="14"/>
        <v>0</v>
      </c>
      <c r="E135" s="61"/>
      <c r="F135" s="1"/>
      <c r="G135" s="1"/>
      <c r="H135" s="1"/>
      <c r="IT135"/>
      <c r="IU135"/>
      <c r="IV135"/>
    </row>
    <row r="136" spans="1:256" ht="44.25" customHeight="1" x14ac:dyDescent="0.2">
      <c r="A136" s="42"/>
      <c r="B136" s="65" t="s">
        <v>16</v>
      </c>
      <c r="C136" s="55"/>
      <c r="D136" s="57">
        <f t="shared" si="14"/>
        <v>0</v>
      </c>
      <c r="E136" s="61"/>
      <c r="F136" s="1"/>
      <c r="G136" s="1"/>
      <c r="H136" s="1"/>
      <c r="IT136"/>
      <c r="IU136"/>
      <c r="IV136"/>
    </row>
    <row r="137" spans="1:256" ht="15.75" customHeight="1" x14ac:dyDescent="0.2">
      <c r="A137" s="42"/>
      <c r="B137" s="43" t="s">
        <v>13</v>
      </c>
      <c r="C137" s="44">
        <f>SUM(C132:C136)</f>
        <v>0</v>
      </c>
      <c r="D137" s="41">
        <f t="shared" si="14"/>
        <v>0</v>
      </c>
      <c r="E137" s="45"/>
      <c r="F137" s="1"/>
      <c r="G137" s="1"/>
      <c r="H137" s="1"/>
      <c r="IT137"/>
      <c r="IU137"/>
      <c r="IV137"/>
    </row>
    <row r="138" spans="1:256" ht="15.75" customHeight="1" x14ac:dyDescent="0.2">
      <c r="A138" s="42"/>
      <c r="B138" s="58"/>
      <c r="C138" s="59"/>
      <c r="D138" s="60"/>
      <c r="E138" s="54"/>
      <c r="F138" s="1"/>
      <c r="G138" s="1"/>
      <c r="H138" s="1"/>
      <c r="IT138"/>
      <c r="IU138"/>
      <c r="IV138"/>
    </row>
    <row r="139" spans="1:256" ht="15" customHeight="1" x14ac:dyDescent="0.2">
      <c r="A139" s="36">
        <v>16</v>
      </c>
      <c r="B139" s="75" t="s">
        <v>15</v>
      </c>
      <c r="C139" s="75"/>
      <c r="D139" s="75"/>
      <c r="E139" s="75"/>
      <c r="F139" s="1"/>
      <c r="G139" s="1"/>
      <c r="H139" s="1"/>
      <c r="IT139"/>
      <c r="IU139"/>
      <c r="IV139"/>
    </row>
    <row r="140" spans="1:256" ht="44.25" customHeight="1" x14ac:dyDescent="0.2">
      <c r="A140" s="36"/>
      <c r="B140" s="65" t="s">
        <v>16</v>
      </c>
      <c r="C140" s="55"/>
      <c r="D140" s="57">
        <f t="shared" ref="D140:D145" si="15">IFERROR($C140/$G$11,"-")</f>
        <v>0</v>
      </c>
      <c r="E140" s="61"/>
      <c r="F140" s="1"/>
      <c r="G140" s="1"/>
      <c r="H140" s="1"/>
      <c r="IT140"/>
      <c r="IU140"/>
      <c r="IV140"/>
    </row>
    <row r="141" spans="1:256" ht="44.25" customHeight="1" x14ac:dyDescent="0.2">
      <c r="A141" s="42"/>
      <c r="B141" s="65" t="s">
        <v>16</v>
      </c>
      <c r="C141" s="55"/>
      <c r="D141" s="57">
        <f t="shared" si="15"/>
        <v>0</v>
      </c>
      <c r="E141" s="61"/>
      <c r="F141" s="1"/>
      <c r="G141" s="1"/>
      <c r="H141" s="1"/>
      <c r="IT141"/>
      <c r="IU141"/>
      <c r="IV141"/>
    </row>
    <row r="142" spans="1:256" ht="44.25" customHeight="1" x14ac:dyDescent="0.2">
      <c r="A142" s="42"/>
      <c r="B142" s="65" t="s">
        <v>16</v>
      </c>
      <c r="C142" s="55"/>
      <c r="D142" s="57">
        <f t="shared" si="15"/>
        <v>0</v>
      </c>
      <c r="E142" s="61"/>
      <c r="F142" s="1"/>
      <c r="G142" s="1"/>
      <c r="H142" s="1"/>
      <c r="IT142"/>
      <c r="IU142"/>
      <c r="IV142"/>
    </row>
    <row r="143" spans="1:256" ht="44.25" customHeight="1" x14ac:dyDescent="0.2">
      <c r="A143" s="42"/>
      <c r="B143" s="65" t="s">
        <v>16</v>
      </c>
      <c r="C143" s="55"/>
      <c r="D143" s="57">
        <f t="shared" si="15"/>
        <v>0</v>
      </c>
      <c r="E143" s="61"/>
      <c r="F143" s="1"/>
      <c r="G143" s="1"/>
      <c r="H143" s="1"/>
      <c r="IT143"/>
      <c r="IU143"/>
      <c r="IV143"/>
    </row>
    <row r="144" spans="1:256" ht="44.25" customHeight="1" x14ac:dyDescent="0.2">
      <c r="A144" s="42"/>
      <c r="B144" s="65" t="s">
        <v>16</v>
      </c>
      <c r="C144" s="55"/>
      <c r="D144" s="57">
        <f t="shared" si="15"/>
        <v>0</v>
      </c>
      <c r="E144" s="61"/>
      <c r="F144" s="1"/>
      <c r="G144" s="1"/>
      <c r="H144" s="1"/>
      <c r="IT144"/>
      <c r="IU144"/>
      <c r="IV144"/>
    </row>
    <row r="145" spans="1:256" ht="15.75" customHeight="1" x14ac:dyDescent="0.2">
      <c r="A145" s="42"/>
      <c r="B145" s="43" t="s">
        <v>13</v>
      </c>
      <c r="C145" s="44">
        <f>SUM(C140:C144)</f>
        <v>0</v>
      </c>
      <c r="D145" s="41">
        <f t="shared" si="15"/>
        <v>0</v>
      </c>
      <c r="E145" s="45"/>
      <c r="F145" s="1"/>
      <c r="G145" s="1"/>
      <c r="H145" s="1"/>
      <c r="IT145"/>
      <c r="IU145"/>
      <c r="IV145"/>
    </row>
    <row r="146" spans="1:256" ht="15.75" customHeight="1" x14ac:dyDescent="0.2">
      <c r="A146" s="42"/>
      <c r="B146" s="58"/>
      <c r="C146" s="59"/>
      <c r="D146" s="60"/>
      <c r="E146" s="54"/>
      <c r="F146" s="1"/>
      <c r="G146" s="1"/>
      <c r="H146" s="1"/>
      <c r="IT146"/>
      <c r="IU146"/>
      <c r="IV146"/>
    </row>
    <row r="147" spans="1:256" ht="15" customHeight="1" x14ac:dyDescent="0.2">
      <c r="A147" s="36">
        <v>17</v>
      </c>
      <c r="B147" s="75" t="s">
        <v>15</v>
      </c>
      <c r="C147" s="75"/>
      <c r="D147" s="75"/>
      <c r="E147" s="75"/>
      <c r="F147" s="1"/>
      <c r="G147" s="1"/>
      <c r="H147" s="1"/>
      <c r="IT147"/>
      <c r="IU147"/>
      <c r="IV147"/>
    </row>
    <row r="148" spans="1:256" ht="44.25" customHeight="1" x14ac:dyDescent="0.2">
      <c r="A148" s="36"/>
      <c r="B148" s="65" t="s">
        <v>16</v>
      </c>
      <c r="C148" s="55"/>
      <c r="D148" s="57">
        <f t="shared" ref="D148:D153" si="16">IFERROR($C148/$G$11,"-")</f>
        <v>0</v>
      </c>
      <c r="E148" s="61"/>
      <c r="F148" s="1"/>
      <c r="G148" s="1"/>
      <c r="H148" s="1"/>
      <c r="IT148"/>
      <c r="IU148"/>
      <c r="IV148"/>
    </row>
    <row r="149" spans="1:256" ht="44.25" customHeight="1" x14ac:dyDescent="0.2">
      <c r="A149" s="42"/>
      <c r="B149" s="65" t="s">
        <v>16</v>
      </c>
      <c r="C149" s="55"/>
      <c r="D149" s="57">
        <f t="shared" si="16"/>
        <v>0</v>
      </c>
      <c r="E149" s="61"/>
      <c r="F149" s="1"/>
      <c r="G149" s="1"/>
      <c r="H149" s="1"/>
      <c r="IT149"/>
      <c r="IU149"/>
      <c r="IV149"/>
    </row>
    <row r="150" spans="1:256" ht="44.25" customHeight="1" x14ac:dyDescent="0.2">
      <c r="A150" s="42"/>
      <c r="B150" s="65" t="s">
        <v>16</v>
      </c>
      <c r="C150" s="55"/>
      <c r="D150" s="57">
        <f t="shared" si="16"/>
        <v>0</v>
      </c>
      <c r="E150" s="61"/>
      <c r="F150" s="1"/>
      <c r="G150" s="1"/>
      <c r="H150" s="1"/>
      <c r="IT150"/>
      <c r="IU150"/>
      <c r="IV150"/>
    </row>
    <row r="151" spans="1:256" ht="44.25" customHeight="1" x14ac:dyDescent="0.2">
      <c r="A151" s="42"/>
      <c r="B151" s="65" t="s">
        <v>16</v>
      </c>
      <c r="C151" s="55"/>
      <c r="D151" s="57">
        <f t="shared" si="16"/>
        <v>0</v>
      </c>
      <c r="E151" s="61"/>
      <c r="F151" s="1"/>
      <c r="G151" s="1"/>
      <c r="H151" s="1"/>
      <c r="IT151"/>
      <c r="IU151"/>
      <c r="IV151"/>
    </row>
    <row r="152" spans="1:256" ht="44.25" customHeight="1" x14ac:dyDescent="0.2">
      <c r="A152" s="42"/>
      <c r="B152" s="65" t="s">
        <v>16</v>
      </c>
      <c r="C152" s="55"/>
      <c r="D152" s="57">
        <f t="shared" si="16"/>
        <v>0</v>
      </c>
      <c r="E152" s="61"/>
      <c r="F152" s="1"/>
      <c r="G152" s="1"/>
      <c r="H152" s="1"/>
      <c r="IT152"/>
      <c r="IU152"/>
      <c r="IV152"/>
    </row>
    <row r="153" spans="1:256" ht="15.75" customHeight="1" x14ac:dyDescent="0.2">
      <c r="A153" s="42"/>
      <c r="B153" s="43" t="s">
        <v>13</v>
      </c>
      <c r="C153" s="44">
        <f>SUM(C148:C152)</f>
        <v>0</v>
      </c>
      <c r="D153" s="41">
        <f t="shared" si="16"/>
        <v>0</v>
      </c>
      <c r="E153" s="45"/>
      <c r="F153" s="1"/>
      <c r="G153" s="1"/>
      <c r="H153" s="1"/>
      <c r="IT153"/>
      <c r="IU153"/>
      <c r="IV153"/>
    </row>
    <row r="154" spans="1:256" ht="15.75" customHeight="1" x14ac:dyDescent="0.2">
      <c r="A154" s="42"/>
      <c r="B154" s="58"/>
      <c r="C154" s="59"/>
      <c r="D154" s="60"/>
      <c r="E154" s="54"/>
      <c r="F154" s="1"/>
      <c r="G154" s="1"/>
      <c r="H154" s="1"/>
      <c r="IT154"/>
      <c r="IU154"/>
      <c r="IV154"/>
    </row>
    <row r="155" spans="1:256" ht="15" customHeight="1" x14ac:dyDescent="0.2">
      <c r="A155" s="36">
        <v>18</v>
      </c>
      <c r="B155" s="75" t="s">
        <v>15</v>
      </c>
      <c r="C155" s="75"/>
      <c r="D155" s="75"/>
      <c r="E155" s="75"/>
      <c r="F155" s="1"/>
      <c r="G155" s="1"/>
      <c r="H155" s="1"/>
      <c r="IT155"/>
      <c r="IU155"/>
      <c r="IV155"/>
    </row>
    <row r="156" spans="1:256" ht="44.25" customHeight="1" x14ac:dyDescent="0.2">
      <c r="A156" s="36"/>
      <c r="B156" s="65" t="s">
        <v>16</v>
      </c>
      <c r="C156" s="55"/>
      <c r="D156" s="57">
        <f t="shared" ref="D156:D161" si="17">IFERROR($C156/$G$11,"-")</f>
        <v>0</v>
      </c>
      <c r="E156" s="61"/>
      <c r="F156" s="1"/>
      <c r="G156" s="1"/>
      <c r="H156" s="1"/>
      <c r="IT156"/>
      <c r="IU156"/>
      <c r="IV156"/>
    </row>
    <row r="157" spans="1:256" ht="44.25" customHeight="1" x14ac:dyDescent="0.2">
      <c r="A157" s="42"/>
      <c r="B157" s="65" t="s">
        <v>16</v>
      </c>
      <c r="C157" s="55"/>
      <c r="D157" s="57">
        <f t="shared" si="17"/>
        <v>0</v>
      </c>
      <c r="E157" s="61"/>
      <c r="F157" s="1"/>
      <c r="G157" s="1"/>
      <c r="H157" s="1"/>
      <c r="IT157"/>
      <c r="IU157"/>
      <c r="IV157"/>
    </row>
    <row r="158" spans="1:256" ht="44.25" customHeight="1" x14ac:dyDescent="0.2">
      <c r="A158" s="42"/>
      <c r="B158" s="65" t="s">
        <v>16</v>
      </c>
      <c r="C158" s="55"/>
      <c r="D158" s="57">
        <f t="shared" si="17"/>
        <v>0</v>
      </c>
      <c r="E158" s="61"/>
      <c r="F158" s="1"/>
      <c r="G158" s="1"/>
      <c r="H158" s="1"/>
      <c r="IT158"/>
      <c r="IU158"/>
      <c r="IV158"/>
    </row>
    <row r="159" spans="1:256" ht="44.25" customHeight="1" x14ac:dyDescent="0.2">
      <c r="A159" s="42"/>
      <c r="B159" s="65" t="s">
        <v>16</v>
      </c>
      <c r="C159" s="55"/>
      <c r="D159" s="57">
        <f t="shared" si="17"/>
        <v>0</v>
      </c>
      <c r="E159" s="61"/>
      <c r="F159" s="1"/>
      <c r="G159" s="1"/>
      <c r="H159" s="1"/>
      <c r="IT159"/>
      <c r="IU159"/>
      <c r="IV159"/>
    </row>
    <row r="160" spans="1:256" ht="44.25" customHeight="1" x14ac:dyDescent="0.2">
      <c r="A160" s="42"/>
      <c r="B160" s="65" t="s">
        <v>16</v>
      </c>
      <c r="C160" s="55"/>
      <c r="D160" s="57">
        <f t="shared" si="17"/>
        <v>0</v>
      </c>
      <c r="E160" s="61"/>
      <c r="F160" s="1"/>
      <c r="G160" s="1"/>
      <c r="H160" s="1"/>
      <c r="IT160"/>
      <c r="IU160"/>
      <c r="IV160"/>
    </row>
    <row r="161" spans="1:256" ht="15.75" customHeight="1" x14ac:dyDescent="0.2">
      <c r="A161" s="42"/>
      <c r="B161" s="43" t="s">
        <v>13</v>
      </c>
      <c r="C161" s="44">
        <f>SUM(C156:C160)</f>
        <v>0</v>
      </c>
      <c r="D161" s="41">
        <f t="shared" si="17"/>
        <v>0</v>
      </c>
      <c r="E161" s="45"/>
      <c r="F161" s="1"/>
      <c r="G161" s="1"/>
      <c r="H161" s="1"/>
      <c r="IT161"/>
      <c r="IU161"/>
      <c r="IV161"/>
    </row>
    <row r="162" spans="1:256" ht="15.75" customHeight="1" x14ac:dyDescent="0.2">
      <c r="A162" s="42"/>
      <c r="B162" s="58"/>
      <c r="C162" s="59"/>
      <c r="D162" s="60"/>
      <c r="E162" s="54"/>
      <c r="F162" s="1"/>
      <c r="G162" s="1"/>
      <c r="H162" s="1"/>
      <c r="IT162"/>
      <c r="IU162"/>
      <c r="IV162"/>
    </row>
    <row r="163" spans="1:256" ht="15" customHeight="1" x14ac:dyDescent="0.2">
      <c r="A163" s="36">
        <v>19</v>
      </c>
      <c r="B163" s="75" t="s">
        <v>15</v>
      </c>
      <c r="C163" s="75"/>
      <c r="D163" s="75"/>
      <c r="E163" s="75"/>
      <c r="F163" s="1"/>
      <c r="G163" s="1"/>
      <c r="H163" s="1"/>
      <c r="IT163"/>
      <c r="IU163"/>
      <c r="IV163"/>
    </row>
    <row r="164" spans="1:256" ht="44.25" customHeight="1" x14ac:dyDescent="0.2">
      <c r="A164" s="36"/>
      <c r="B164" s="65" t="s">
        <v>16</v>
      </c>
      <c r="C164" s="55"/>
      <c r="D164" s="57">
        <f t="shared" ref="D164:D169" si="18">IFERROR($C164/$G$11,"-")</f>
        <v>0</v>
      </c>
      <c r="E164" s="61"/>
      <c r="F164" s="1"/>
      <c r="G164" s="1"/>
      <c r="H164" s="1"/>
      <c r="IT164"/>
      <c r="IU164"/>
      <c r="IV164"/>
    </row>
    <row r="165" spans="1:256" ht="44.25" customHeight="1" x14ac:dyDescent="0.2">
      <c r="A165" s="42"/>
      <c r="B165" s="65" t="s">
        <v>16</v>
      </c>
      <c r="C165" s="55"/>
      <c r="D165" s="57">
        <f t="shared" si="18"/>
        <v>0</v>
      </c>
      <c r="E165" s="61"/>
      <c r="F165" s="1"/>
      <c r="G165" s="1"/>
      <c r="H165" s="1"/>
      <c r="IT165"/>
      <c r="IU165"/>
      <c r="IV165"/>
    </row>
    <row r="166" spans="1:256" ht="44.25" customHeight="1" x14ac:dyDescent="0.2">
      <c r="A166" s="42"/>
      <c r="B166" s="65" t="s">
        <v>16</v>
      </c>
      <c r="C166" s="55"/>
      <c r="D166" s="57">
        <f t="shared" si="18"/>
        <v>0</v>
      </c>
      <c r="E166" s="61"/>
      <c r="F166" s="1"/>
      <c r="G166" s="1"/>
      <c r="H166" s="1"/>
      <c r="IT166"/>
      <c r="IU166"/>
      <c r="IV166"/>
    </row>
    <row r="167" spans="1:256" ht="44.25" customHeight="1" x14ac:dyDescent="0.2">
      <c r="A167" s="42"/>
      <c r="B167" s="65" t="s">
        <v>16</v>
      </c>
      <c r="C167" s="55"/>
      <c r="D167" s="57">
        <f t="shared" si="18"/>
        <v>0</v>
      </c>
      <c r="E167" s="61"/>
      <c r="F167" s="1"/>
      <c r="G167" s="1"/>
      <c r="H167" s="1"/>
      <c r="IT167"/>
      <c r="IU167"/>
      <c r="IV167"/>
    </row>
    <row r="168" spans="1:256" ht="44.25" customHeight="1" x14ac:dyDescent="0.2">
      <c r="A168" s="42"/>
      <c r="B168" s="65" t="s">
        <v>16</v>
      </c>
      <c r="C168" s="55"/>
      <c r="D168" s="57">
        <f t="shared" si="18"/>
        <v>0</v>
      </c>
      <c r="E168" s="61"/>
      <c r="F168" s="1"/>
      <c r="G168" s="1"/>
      <c r="H168" s="1"/>
      <c r="IT168"/>
      <c r="IU168"/>
      <c r="IV168"/>
    </row>
    <row r="169" spans="1:256" ht="15.75" customHeight="1" x14ac:dyDescent="0.2">
      <c r="A169" s="42"/>
      <c r="B169" s="43" t="s">
        <v>13</v>
      </c>
      <c r="C169" s="44">
        <f>SUM(C164:C168)</f>
        <v>0</v>
      </c>
      <c r="D169" s="41">
        <f t="shared" si="18"/>
        <v>0</v>
      </c>
      <c r="E169" s="45"/>
      <c r="F169" s="1"/>
      <c r="G169" s="1"/>
      <c r="H169" s="1"/>
      <c r="IT169"/>
      <c r="IU169"/>
      <c r="IV169"/>
    </row>
    <row r="170" spans="1:256" ht="15.75" customHeight="1" x14ac:dyDescent="0.2">
      <c r="A170" s="42"/>
      <c r="B170" s="58"/>
      <c r="C170" s="59"/>
      <c r="D170" s="60"/>
      <c r="E170" s="54"/>
      <c r="F170" s="1"/>
      <c r="G170" s="1"/>
      <c r="H170" s="1"/>
      <c r="IT170"/>
      <c r="IU170"/>
      <c r="IV170"/>
    </row>
    <row r="171" spans="1:256" ht="15" customHeight="1" x14ac:dyDescent="0.2">
      <c r="A171" s="36">
        <v>20</v>
      </c>
      <c r="B171" s="75" t="s">
        <v>15</v>
      </c>
      <c r="C171" s="75"/>
      <c r="D171" s="75"/>
      <c r="E171" s="75"/>
      <c r="F171" s="1"/>
      <c r="G171" s="1"/>
      <c r="H171" s="1"/>
      <c r="IT171"/>
      <c r="IU171"/>
      <c r="IV171"/>
    </row>
    <row r="172" spans="1:256" ht="44.25" customHeight="1" x14ac:dyDescent="0.2">
      <c r="A172" s="36"/>
      <c r="B172" s="65" t="s">
        <v>16</v>
      </c>
      <c r="C172" s="55"/>
      <c r="D172" s="57">
        <f t="shared" ref="D172:D177" si="19">IFERROR($C172/$G$11,"-")</f>
        <v>0</v>
      </c>
      <c r="E172" s="61"/>
      <c r="F172" s="1"/>
      <c r="G172" s="1"/>
      <c r="H172" s="1"/>
      <c r="IT172"/>
      <c r="IU172"/>
      <c r="IV172"/>
    </row>
    <row r="173" spans="1:256" ht="44.25" customHeight="1" x14ac:dyDescent="0.2">
      <c r="A173" s="42"/>
      <c r="B173" s="65" t="s">
        <v>16</v>
      </c>
      <c r="C173" s="55"/>
      <c r="D173" s="57">
        <f t="shared" si="19"/>
        <v>0</v>
      </c>
      <c r="E173" s="61"/>
      <c r="F173" s="1"/>
      <c r="G173" s="1"/>
      <c r="H173" s="1"/>
      <c r="IT173"/>
      <c r="IU173"/>
      <c r="IV173"/>
    </row>
    <row r="174" spans="1:256" ht="44.25" customHeight="1" x14ac:dyDescent="0.2">
      <c r="A174" s="42"/>
      <c r="B174" s="65" t="s">
        <v>16</v>
      </c>
      <c r="C174" s="55"/>
      <c r="D174" s="57">
        <f t="shared" si="19"/>
        <v>0</v>
      </c>
      <c r="E174" s="61"/>
      <c r="F174" s="1"/>
      <c r="G174" s="1"/>
      <c r="H174" s="1"/>
      <c r="IT174"/>
      <c r="IU174"/>
      <c r="IV174"/>
    </row>
    <row r="175" spans="1:256" ht="44.25" customHeight="1" x14ac:dyDescent="0.2">
      <c r="A175" s="42"/>
      <c r="B175" s="65" t="s">
        <v>16</v>
      </c>
      <c r="C175" s="55"/>
      <c r="D175" s="57">
        <f t="shared" si="19"/>
        <v>0</v>
      </c>
      <c r="E175" s="61"/>
      <c r="F175" s="1"/>
      <c r="G175" s="1"/>
      <c r="H175" s="1"/>
      <c r="IT175"/>
      <c r="IU175"/>
      <c r="IV175"/>
    </row>
    <row r="176" spans="1:256" ht="44.25" customHeight="1" x14ac:dyDescent="0.2">
      <c r="A176" s="42"/>
      <c r="B176" s="65" t="s">
        <v>16</v>
      </c>
      <c r="C176" s="55"/>
      <c r="D176" s="57">
        <f t="shared" si="19"/>
        <v>0</v>
      </c>
      <c r="E176" s="61"/>
      <c r="F176" s="1"/>
      <c r="G176" s="1"/>
      <c r="H176" s="1"/>
      <c r="IT176"/>
      <c r="IU176"/>
      <c r="IV176"/>
    </row>
    <row r="177" spans="1:256" ht="15.75" customHeight="1" x14ac:dyDescent="0.2">
      <c r="A177" s="42"/>
      <c r="B177" s="43" t="s">
        <v>13</v>
      </c>
      <c r="C177" s="44">
        <f>SUM(C172:C176)</f>
        <v>0</v>
      </c>
      <c r="D177" s="41">
        <f t="shared" si="19"/>
        <v>0</v>
      </c>
      <c r="E177" s="45"/>
      <c r="F177" s="1"/>
      <c r="G177" s="1"/>
      <c r="H177" s="1"/>
      <c r="IT177"/>
      <c r="IU177"/>
      <c r="IV177"/>
    </row>
    <row r="178" spans="1:256" ht="15.75" customHeight="1" x14ac:dyDescent="0.2">
      <c r="A178" s="42"/>
      <c r="B178" s="62"/>
      <c r="C178" s="63"/>
      <c r="D178" s="64"/>
      <c r="E178" s="54"/>
      <c r="F178" s="1"/>
      <c r="G178" s="1"/>
      <c r="H178" s="1"/>
      <c r="IT178"/>
      <c r="IU178"/>
      <c r="IV178"/>
    </row>
    <row r="179" spans="1:256" ht="15" customHeight="1" x14ac:dyDescent="0.2">
      <c r="A179" s="36">
        <v>21</v>
      </c>
      <c r="B179" s="75" t="s">
        <v>15</v>
      </c>
      <c r="C179" s="75"/>
      <c r="D179" s="75"/>
      <c r="E179" s="75"/>
      <c r="F179" s="1"/>
      <c r="G179" s="1"/>
      <c r="H179" s="1"/>
      <c r="IT179"/>
      <c r="IU179"/>
      <c r="IV179"/>
    </row>
    <row r="180" spans="1:256" ht="44.25" customHeight="1" x14ac:dyDescent="0.2">
      <c r="A180" s="36"/>
      <c r="B180" s="65" t="s">
        <v>16</v>
      </c>
      <c r="C180" s="55"/>
      <c r="D180" s="57">
        <f t="shared" ref="D180:D185" si="20">IFERROR($C180/$G$11,"-")</f>
        <v>0</v>
      </c>
      <c r="E180" s="61"/>
      <c r="F180" s="1"/>
      <c r="G180" s="1"/>
      <c r="H180" s="1"/>
      <c r="IT180"/>
      <c r="IU180"/>
      <c r="IV180"/>
    </row>
    <row r="181" spans="1:256" ht="44.25" customHeight="1" x14ac:dyDescent="0.2">
      <c r="A181" s="42"/>
      <c r="B181" s="65" t="s">
        <v>16</v>
      </c>
      <c r="C181" s="55"/>
      <c r="D181" s="57">
        <f t="shared" si="20"/>
        <v>0</v>
      </c>
      <c r="E181" s="61"/>
      <c r="F181" s="1"/>
      <c r="G181" s="1"/>
      <c r="H181" s="1"/>
      <c r="IT181"/>
      <c r="IU181"/>
      <c r="IV181"/>
    </row>
    <row r="182" spans="1:256" ht="44.25" customHeight="1" x14ac:dyDescent="0.2">
      <c r="A182" s="42"/>
      <c r="B182" s="65" t="s">
        <v>16</v>
      </c>
      <c r="C182" s="55"/>
      <c r="D182" s="57">
        <f t="shared" si="20"/>
        <v>0</v>
      </c>
      <c r="E182" s="61"/>
      <c r="F182" s="1"/>
      <c r="G182" s="1"/>
      <c r="H182" s="1"/>
      <c r="IT182"/>
      <c r="IU182"/>
      <c r="IV182"/>
    </row>
    <row r="183" spans="1:256" ht="44.25" customHeight="1" x14ac:dyDescent="0.2">
      <c r="A183" s="42"/>
      <c r="B183" s="65" t="s">
        <v>16</v>
      </c>
      <c r="C183" s="55"/>
      <c r="D183" s="57">
        <f t="shared" si="20"/>
        <v>0</v>
      </c>
      <c r="E183" s="61"/>
      <c r="F183" s="1"/>
      <c r="G183" s="1"/>
      <c r="H183" s="1"/>
      <c r="IT183"/>
      <c r="IU183"/>
      <c r="IV183"/>
    </row>
    <row r="184" spans="1:256" ht="44.25" customHeight="1" x14ac:dyDescent="0.2">
      <c r="A184" s="42"/>
      <c r="B184" s="65" t="s">
        <v>16</v>
      </c>
      <c r="C184" s="55"/>
      <c r="D184" s="57">
        <f t="shared" si="20"/>
        <v>0</v>
      </c>
      <c r="E184" s="61"/>
      <c r="F184" s="1"/>
      <c r="G184" s="1"/>
      <c r="H184" s="1"/>
      <c r="IT184"/>
      <c r="IU184"/>
      <c r="IV184"/>
    </row>
    <row r="185" spans="1:256" ht="15.75" customHeight="1" x14ac:dyDescent="0.2">
      <c r="A185" s="42"/>
      <c r="B185" s="43" t="s">
        <v>13</v>
      </c>
      <c r="C185" s="44">
        <f>SUM(C180:C184)</f>
        <v>0</v>
      </c>
      <c r="D185" s="41">
        <f t="shared" si="20"/>
        <v>0</v>
      </c>
      <c r="E185" s="45"/>
      <c r="F185" s="1"/>
      <c r="G185" s="1"/>
      <c r="H185" s="1"/>
      <c r="IT185"/>
      <c r="IU185"/>
      <c r="IV185"/>
    </row>
    <row r="186" spans="1:256" x14ac:dyDescent="0.2">
      <c r="C186" s="4"/>
      <c r="D186" s="2"/>
      <c r="E186" s="1"/>
      <c r="F186" s="1"/>
      <c r="G186" s="1"/>
      <c r="H186" s="1"/>
      <c r="IT186"/>
      <c r="IU186"/>
      <c r="IV186"/>
    </row>
    <row r="187" spans="1:256" ht="15" customHeight="1" x14ac:dyDescent="0.2">
      <c r="A187" s="36">
        <v>22</v>
      </c>
      <c r="B187" s="75" t="s">
        <v>15</v>
      </c>
      <c r="C187" s="75"/>
      <c r="D187" s="75"/>
      <c r="E187" s="75"/>
      <c r="F187" s="1"/>
      <c r="G187" s="1"/>
      <c r="H187" s="1"/>
      <c r="IT187"/>
      <c r="IU187"/>
      <c r="IV187"/>
    </row>
    <row r="188" spans="1:256" ht="44.25" customHeight="1" x14ac:dyDescent="0.2">
      <c r="A188" s="36"/>
      <c r="B188" s="65" t="s">
        <v>16</v>
      </c>
      <c r="C188" s="55"/>
      <c r="D188" s="57">
        <f t="shared" ref="D188:D193" si="21">IFERROR($C188/$G$11,"-")</f>
        <v>0</v>
      </c>
      <c r="E188" s="61"/>
      <c r="F188" s="1"/>
      <c r="G188" s="1"/>
      <c r="H188" s="1"/>
      <c r="IT188"/>
      <c r="IU188"/>
      <c r="IV188"/>
    </row>
    <row r="189" spans="1:256" ht="44.25" customHeight="1" x14ac:dyDescent="0.2">
      <c r="A189" s="42"/>
      <c r="B189" s="65" t="s">
        <v>16</v>
      </c>
      <c r="C189" s="55"/>
      <c r="D189" s="57">
        <f t="shared" si="21"/>
        <v>0</v>
      </c>
      <c r="E189" s="61"/>
      <c r="F189" s="1"/>
      <c r="G189" s="1"/>
      <c r="H189" s="1"/>
      <c r="IT189"/>
      <c r="IU189"/>
      <c r="IV189"/>
    </row>
    <row r="190" spans="1:256" ht="44.25" customHeight="1" x14ac:dyDescent="0.2">
      <c r="A190" s="42"/>
      <c r="B190" s="65" t="s">
        <v>16</v>
      </c>
      <c r="C190" s="55"/>
      <c r="D190" s="57">
        <f t="shared" si="21"/>
        <v>0</v>
      </c>
      <c r="E190" s="61"/>
      <c r="F190" s="1"/>
      <c r="G190" s="1"/>
      <c r="H190" s="1"/>
      <c r="IT190"/>
      <c r="IU190"/>
      <c r="IV190"/>
    </row>
    <row r="191" spans="1:256" ht="44.25" customHeight="1" x14ac:dyDescent="0.2">
      <c r="A191" s="42"/>
      <c r="B191" s="65" t="s">
        <v>16</v>
      </c>
      <c r="C191" s="55"/>
      <c r="D191" s="57">
        <f t="shared" si="21"/>
        <v>0</v>
      </c>
      <c r="E191" s="61"/>
      <c r="F191" s="1"/>
      <c r="G191" s="1"/>
      <c r="H191" s="1"/>
      <c r="IT191"/>
      <c r="IU191"/>
      <c r="IV191"/>
    </row>
    <row r="192" spans="1:256" ht="44.25" customHeight="1" x14ac:dyDescent="0.2">
      <c r="A192" s="42"/>
      <c r="B192" s="65" t="s">
        <v>16</v>
      </c>
      <c r="C192" s="55"/>
      <c r="D192" s="57">
        <f t="shared" si="21"/>
        <v>0</v>
      </c>
      <c r="E192" s="61"/>
      <c r="F192" s="1"/>
      <c r="G192" s="1"/>
      <c r="H192" s="1"/>
      <c r="IT192"/>
      <c r="IU192"/>
      <c r="IV192"/>
    </row>
    <row r="193" spans="1:256" ht="15.75" customHeight="1" x14ac:dyDescent="0.2">
      <c r="A193" s="42"/>
      <c r="B193" s="43" t="s">
        <v>13</v>
      </c>
      <c r="C193" s="44">
        <f>SUM(C188:C192)</f>
        <v>0</v>
      </c>
      <c r="D193" s="41">
        <f t="shared" si="21"/>
        <v>0</v>
      </c>
      <c r="E193" s="45"/>
      <c r="F193" s="1"/>
      <c r="G193" s="1"/>
      <c r="H193" s="1"/>
      <c r="IT193"/>
      <c r="IU193"/>
      <c r="IV193"/>
    </row>
    <row r="194" spans="1:256" x14ac:dyDescent="0.2">
      <c r="C194" s="4"/>
      <c r="D194" s="2"/>
      <c r="E194" s="1"/>
      <c r="F194" s="1"/>
      <c r="G194" s="1"/>
      <c r="H194" s="1"/>
      <c r="IT194"/>
      <c r="IU194"/>
      <c r="IV194"/>
    </row>
    <row r="195" spans="1:256" ht="15" customHeight="1" x14ac:dyDescent="0.2">
      <c r="A195" s="36">
        <v>23</v>
      </c>
      <c r="B195" s="75" t="s">
        <v>15</v>
      </c>
      <c r="C195" s="75"/>
      <c r="D195" s="75"/>
      <c r="E195" s="75"/>
      <c r="F195" s="1"/>
      <c r="G195" s="1"/>
      <c r="H195" s="1"/>
      <c r="IT195"/>
      <c r="IU195"/>
      <c r="IV195"/>
    </row>
    <row r="196" spans="1:256" ht="44.25" customHeight="1" x14ac:dyDescent="0.2">
      <c r="A196" s="36"/>
      <c r="B196" s="65" t="s">
        <v>16</v>
      </c>
      <c r="C196" s="55"/>
      <c r="D196" s="57">
        <f t="shared" ref="D196:D201" si="22">IFERROR($C196/$G$11,"-")</f>
        <v>0</v>
      </c>
      <c r="E196" s="61"/>
      <c r="F196" s="1"/>
      <c r="G196" s="1"/>
      <c r="H196" s="1"/>
      <c r="IT196"/>
      <c r="IU196"/>
      <c r="IV196"/>
    </row>
    <row r="197" spans="1:256" ht="44.25" customHeight="1" x14ac:dyDescent="0.2">
      <c r="A197" s="42"/>
      <c r="B197" s="65" t="s">
        <v>16</v>
      </c>
      <c r="C197" s="55"/>
      <c r="D197" s="57">
        <f t="shared" si="22"/>
        <v>0</v>
      </c>
      <c r="E197" s="61"/>
      <c r="F197" s="1"/>
      <c r="G197" s="1"/>
      <c r="H197" s="1"/>
      <c r="IT197"/>
      <c r="IU197"/>
      <c r="IV197"/>
    </row>
    <row r="198" spans="1:256" ht="44.25" customHeight="1" x14ac:dyDescent="0.2">
      <c r="A198" s="42"/>
      <c r="B198" s="65" t="s">
        <v>16</v>
      </c>
      <c r="C198" s="55"/>
      <c r="D198" s="57">
        <f t="shared" si="22"/>
        <v>0</v>
      </c>
      <c r="E198" s="61"/>
      <c r="F198" s="1"/>
      <c r="G198" s="1"/>
      <c r="H198" s="1"/>
      <c r="IT198"/>
      <c r="IU198"/>
      <c r="IV198"/>
    </row>
    <row r="199" spans="1:256" ht="44.25" customHeight="1" x14ac:dyDescent="0.2">
      <c r="A199" s="42"/>
      <c r="B199" s="65" t="s">
        <v>16</v>
      </c>
      <c r="C199" s="55"/>
      <c r="D199" s="57">
        <f t="shared" si="22"/>
        <v>0</v>
      </c>
      <c r="E199" s="61"/>
      <c r="F199" s="1"/>
      <c r="G199" s="1"/>
      <c r="H199" s="1"/>
      <c r="IT199"/>
      <c r="IU199"/>
      <c r="IV199"/>
    </row>
    <row r="200" spans="1:256" ht="44.25" customHeight="1" x14ac:dyDescent="0.2">
      <c r="A200" s="42"/>
      <c r="B200" s="65" t="s">
        <v>16</v>
      </c>
      <c r="C200" s="55"/>
      <c r="D200" s="57">
        <f t="shared" si="22"/>
        <v>0</v>
      </c>
      <c r="E200" s="61"/>
      <c r="F200" s="1"/>
      <c r="G200" s="1"/>
      <c r="H200" s="1"/>
      <c r="IT200"/>
      <c r="IU200"/>
      <c r="IV200"/>
    </row>
    <row r="201" spans="1:256" ht="15.75" customHeight="1" x14ac:dyDescent="0.2">
      <c r="A201" s="42"/>
      <c r="B201" s="43" t="s">
        <v>13</v>
      </c>
      <c r="C201" s="44">
        <f>SUM(C196:C200)</f>
        <v>0</v>
      </c>
      <c r="D201" s="41">
        <f t="shared" si="22"/>
        <v>0</v>
      </c>
      <c r="E201" s="45"/>
      <c r="F201" s="1"/>
      <c r="G201" s="1"/>
      <c r="H201" s="1"/>
      <c r="IT201"/>
      <c r="IU201"/>
      <c r="IV201"/>
    </row>
  </sheetData>
  <sheetProtection selectLockedCells="1" selectUnlockedCells="1"/>
  <mergeCells count="28">
    <mergeCell ref="E8:G10"/>
    <mergeCell ref="F11:F12"/>
    <mergeCell ref="G11:G12"/>
    <mergeCell ref="B17:D18"/>
    <mergeCell ref="E17:E18"/>
    <mergeCell ref="B19:E19"/>
    <mergeCell ref="B27:E27"/>
    <mergeCell ref="B35:E35"/>
    <mergeCell ref="B43:E43"/>
    <mergeCell ref="B51:E51"/>
    <mergeCell ref="B59:E59"/>
    <mergeCell ref="B67:E67"/>
    <mergeCell ref="B75:E75"/>
    <mergeCell ref="B83:E83"/>
    <mergeCell ref="B91:E91"/>
    <mergeCell ref="B99:E99"/>
    <mergeCell ref="B107:E107"/>
    <mergeCell ref="B115:E115"/>
    <mergeCell ref="B195:E195"/>
    <mergeCell ref="B171:E171"/>
    <mergeCell ref="B179:E179"/>
    <mergeCell ref="B187:E187"/>
    <mergeCell ref="B123:E123"/>
    <mergeCell ref="B131:E131"/>
    <mergeCell ref="B139:E139"/>
    <mergeCell ref="B147:E147"/>
    <mergeCell ref="B155:E155"/>
    <mergeCell ref="B163:E163"/>
  </mergeCells>
  <conditionalFormatting sqref="E8:G10">
    <cfRule type="expression" dxfId="0" priority="1" stopIfTrue="1">
      <formula>NOT(ISERROR(SEARCH("ATTEZIONE: I VOTI VALIDI E LA SOMMA DI VOTI ASSEGNATI AI CANDIDATI NON COINCIDONO",E8)))</formula>
    </cfRule>
  </conditionalFormatting>
  <printOptions horizontalCentered="1"/>
  <pageMargins left="0.31527777777777777" right="0.31527777777777777" top="0.59027777777777779" bottom="0.39374999999999999" header="0.2361111111111111" footer="0.31527777777777777"/>
  <pageSetup paperSize="9" firstPageNumber="0" orientation="portrait" horizontalDpi="300" verticalDpi="300" r:id="rId1"/>
  <headerFooter alignWithMargins="0">
    <oddFooter>&amp;CElaborazione dati: Ufficio Elettorale Comunale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TOTALI</vt:lpstr>
      <vt:lpstr>SEZIONE (1)</vt:lpstr>
      <vt:lpstr>'SEZIONE (1)'!Area_stampa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anagrafe</cp:lastModifiedBy>
  <dcterms:created xsi:type="dcterms:W3CDTF">2023-02-14T09:51:45Z</dcterms:created>
  <dcterms:modified xsi:type="dcterms:W3CDTF">2023-02-14T11:41:24Z</dcterms:modified>
</cp:coreProperties>
</file>